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5601000_保健体育課\13_健康教育G\保健\00 学校保健会\◆よい歯県大会\R7\様式\01 様式・要項案\"/>
    </mc:Choice>
  </mc:AlternateContent>
  <xr:revisionPtr revIDLastSave="0" documentId="13_ncr:1_{5CFBAA84-A67C-40D0-A02C-A771879D6F4B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調査票" sheetId="1" r:id="rId1"/>
    <sheet name="記載について・審査基準" sheetId="3" r:id="rId2"/>
  </sheets>
  <definedNames>
    <definedName name="_xlnm.Print_Area" localSheetId="0">調査票!$B$1:$Y$43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M18" i="1"/>
  <c r="X15" i="1"/>
  <c r="E11" i="1" l="1"/>
  <c r="X29" i="1"/>
  <c r="S11" i="1" l="1"/>
  <c r="X22" i="1"/>
  <c r="W24" i="1" s="1"/>
  <c r="X21" i="1"/>
  <c r="W23" i="1" s="1"/>
  <c r="X20" i="1"/>
  <c r="X17" i="1"/>
  <c r="O19" i="1"/>
  <c r="U18" i="1"/>
  <c r="U19" i="1" s="1"/>
  <c r="S18" i="1"/>
  <c r="S19" i="1" s="1"/>
  <c r="P18" i="1"/>
  <c r="P19" i="1" s="1"/>
  <c r="O18" i="1"/>
  <c r="N18" i="1"/>
  <c r="N19" i="1" s="1"/>
  <c r="X16" i="1"/>
  <c r="L25" i="1" l="1"/>
  <c r="X19" i="1"/>
  <c r="L23" i="1" s="1"/>
  <c r="X18" i="1"/>
  <c r="L24" i="1" s="1"/>
</calcChain>
</file>

<file path=xl/sharedStrings.xml><?xml version="1.0" encoding="utf-8"?>
<sst xmlns="http://schemas.openxmlformats.org/spreadsheetml/2006/main" count="190" uniqueCount="122">
  <si>
    <t>様式　１</t>
    <rPh sb="0" eb="2">
      <t>ヨウシキ</t>
    </rPh>
    <phoneticPr fontId="2"/>
  </si>
  <si>
    <t>１　学校の状況</t>
    <rPh sb="2" eb="4">
      <t>ガッコウ</t>
    </rPh>
    <rPh sb="5" eb="7">
      <t>ジョウキョウ</t>
    </rPh>
    <phoneticPr fontId="2"/>
  </si>
  <si>
    <t>学校保健会名</t>
    <rPh sb="0" eb="2">
      <t>ガッコウ</t>
    </rPh>
    <rPh sb="2" eb="4">
      <t>ホケン</t>
    </rPh>
    <rPh sb="4" eb="5">
      <t>カイ</t>
    </rPh>
    <rPh sb="5" eb="6">
      <t>ナ</t>
    </rPh>
    <phoneticPr fontId="2"/>
  </si>
  <si>
    <t>学校名（ふりがな）</t>
    <rPh sb="0" eb="2">
      <t>ガッコウ</t>
    </rPh>
    <rPh sb="2" eb="3">
      <t>メイ</t>
    </rPh>
    <phoneticPr fontId="2"/>
  </si>
  <si>
    <t>学校住所</t>
    <rPh sb="0" eb="2">
      <t>ガッコウ</t>
    </rPh>
    <rPh sb="2" eb="4">
      <t>ジュウショ</t>
    </rPh>
    <phoneticPr fontId="2"/>
  </si>
  <si>
    <t>〒</t>
    <phoneticPr fontId="2"/>
  </si>
  <si>
    <t>-</t>
    <phoneticPr fontId="2"/>
  </si>
  <si>
    <t>℡</t>
    <phoneticPr fontId="2"/>
  </si>
  <si>
    <t>（</t>
    <phoneticPr fontId="2"/>
  </si>
  <si>
    <t>）</t>
    <phoneticPr fontId="2"/>
  </si>
  <si>
    <t>学校長氏名</t>
    <rPh sb="0" eb="3">
      <t>ガッコウチョウ</t>
    </rPh>
    <rPh sb="3" eb="5">
      <t>シメイ</t>
    </rPh>
    <phoneticPr fontId="2"/>
  </si>
  <si>
    <t>学校歯科医氏名</t>
    <rPh sb="0" eb="2">
      <t>がっこう</t>
    </rPh>
    <rPh sb="2" eb="5">
      <t>しかい</t>
    </rPh>
    <rPh sb="5" eb="7">
      <t>しめい</t>
    </rPh>
    <phoneticPr fontId="2" type="Hiragana" alignment="center"/>
  </si>
  <si>
    <t>記載者　職・氏名</t>
    <rPh sb="0" eb="3">
      <t>きさいしゃ</t>
    </rPh>
    <rPh sb="4" eb="5">
      <t>しょく</t>
    </rPh>
    <rPh sb="6" eb="8">
      <t>しめい</t>
    </rPh>
    <phoneticPr fontId="2" type="Hiragana" alignment="center"/>
  </si>
  <si>
    <t>学校規模</t>
    <rPh sb="0" eb="2">
      <t>ガッコウ</t>
    </rPh>
    <rPh sb="2" eb="4">
      <t>キボ</t>
    </rPh>
    <phoneticPr fontId="2"/>
  </si>
  <si>
    <t>全学級数</t>
    <rPh sb="0" eb="1">
      <t>ゼン</t>
    </rPh>
    <rPh sb="1" eb="3">
      <t>ガッキュウ</t>
    </rPh>
    <rPh sb="3" eb="4">
      <t>スウ</t>
    </rPh>
    <phoneticPr fontId="2"/>
  </si>
  <si>
    <t>普通学級数</t>
    <rPh sb="0" eb="2">
      <t>フツウ</t>
    </rPh>
    <rPh sb="2" eb="4">
      <t>ガッキュウ</t>
    </rPh>
    <rPh sb="4" eb="5">
      <t>スウ</t>
    </rPh>
    <phoneticPr fontId="2"/>
  </si>
  <si>
    <t>児童生徒数</t>
    <rPh sb="0" eb="2">
      <t>ジドウ</t>
    </rPh>
    <rPh sb="2" eb="4">
      <t>セイト</t>
    </rPh>
    <rPh sb="4" eb="5">
      <t>スウ</t>
    </rPh>
    <phoneticPr fontId="2"/>
  </si>
  <si>
    <t>特別支援学級数</t>
    <rPh sb="0" eb="2">
      <t>トクベツ</t>
    </rPh>
    <rPh sb="2" eb="4">
      <t>シエン</t>
    </rPh>
    <rPh sb="4" eb="6">
      <t>ガッキュウ</t>
    </rPh>
    <rPh sb="6" eb="7">
      <t>スウ</t>
    </rPh>
    <phoneticPr fontId="2"/>
  </si>
  <si>
    <t>在籍児童生徒数(検診日当日)</t>
    <rPh sb="0" eb="2">
      <t>ザイセキ</t>
    </rPh>
    <rPh sb="2" eb="4">
      <t>ジドウ</t>
    </rPh>
    <rPh sb="4" eb="6">
      <t>セイト</t>
    </rPh>
    <rPh sb="6" eb="7">
      <t>スウ</t>
    </rPh>
    <rPh sb="8" eb="11">
      <t>ケンシンビ</t>
    </rPh>
    <rPh sb="11" eb="13">
      <t>トウジツ</t>
    </rPh>
    <phoneticPr fontId="2"/>
  </si>
  <si>
    <t>小・大</t>
    <rPh sb="0" eb="1">
      <t>ショウ</t>
    </rPh>
    <rPh sb="2" eb="3">
      <t>ダイ</t>
    </rPh>
    <phoneticPr fontId="2"/>
  </si>
  <si>
    <t>学級</t>
    <rPh sb="0" eb="2">
      <t>ガッキュウ</t>
    </rPh>
    <phoneticPr fontId="2"/>
  </si>
  <si>
    <t>人</t>
    <rPh sb="0" eb="1">
      <t>ニン</t>
    </rPh>
    <phoneticPr fontId="2"/>
  </si>
  <si>
    <t>人</t>
    <rPh sb="0" eb="1">
      <t>ヒト</t>
    </rPh>
    <phoneticPr fontId="2"/>
  </si>
  <si>
    <t>２　むし歯の状況(永久歯及び乳歯)</t>
    <rPh sb="4" eb="5">
      <t>ハ</t>
    </rPh>
    <rPh sb="6" eb="8">
      <t>ジョウキョウ</t>
    </rPh>
    <rPh sb="9" eb="12">
      <t>エイキュウシ</t>
    </rPh>
    <rPh sb="12" eb="13">
      <t>オヨ</t>
    </rPh>
    <rPh sb="14" eb="16">
      <t>ニュウシ</t>
    </rPh>
    <phoneticPr fontId="2"/>
  </si>
  <si>
    <t>　　</t>
    <phoneticPr fontId="2" type="Hiragana" alignment="center"/>
  </si>
  <si>
    <t>永久歯及び乳歯</t>
    <rPh sb="0" eb="3">
      <t>エイキュウシ</t>
    </rPh>
    <rPh sb="3" eb="4">
      <t>オヨ</t>
    </rPh>
    <rPh sb="5" eb="7">
      <t>ニュウシ</t>
    </rPh>
    <phoneticPr fontId="2"/>
  </si>
  <si>
    <t>学　　　　　　　　　　　年</t>
    <rPh sb="0" eb="1">
      <t>ガク</t>
    </rPh>
    <rPh sb="12" eb="13">
      <t>ネン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</si>
  <si>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</si>
  <si>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</si>
  <si>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</si>
  <si>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</si>
  <si>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</si>
  <si>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</si>
  <si>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計</t>
    <rPh sb="0" eb="1">
      <t>ケイ</t>
    </rPh>
    <phoneticPr fontId="2"/>
  </si>
  <si>
    <t>ａ</t>
    <phoneticPr fontId="2"/>
  </si>
  <si>
    <t>検査児童生徒数</t>
    <rPh sb="0" eb="2">
      <t>ケンサ</t>
    </rPh>
    <rPh sb="2" eb="4">
      <t>ジドウ</t>
    </rPh>
    <rPh sb="4" eb="6">
      <t>セイト</t>
    </rPh>
    <rPh sb="6" eb="7">
      <t>スウ</t>
    </rPh>
    <phoneticPr fontId="2"/>
  </si>
  <si>
    <t>ａ</t>
  </si>
  <si>
    <t>ｂ</t>
    <phoneticPr fontId="2"/>
  </si>
  <si>
    <t>未処置のむし歯のある児童生徒数</t>
    <rPh sb="0" eb="1">
      <t>ミ</t>
    </rPh>
    <rPh sb="1" eb="3">
      <t>ショチ</t>
    </rPh>
    <rPh sb="6" eb="7">
      <t>ハ</t>
    </rPh>
    <rPh sb="10" eb="12">
      <t>ジドウ</t>
    </rPh>
    <rPh sb="12" eb="14">
      <t>セイト</t>
    </rPh>
    <rPh sb="14" eb="15">
      <t>スウ</t>
    </rPh>
    <phoneticPr fontId="2"/>
  </si>
  <si>
    <t>ｂ</t>
  </si>
  <si>
    <t>ｃ</t>
    <phoneticPr fontId="2"/>
  </si>
  <si>
    <t>むし歯の処置が完了している児童生徒数</t>
    <rPh sb="2" eb="3">
      <t>ハ</t>
    </rPh>
    <rPh sb="4" eb="6">
      <t>ショチ</t>
    </rPh>
    <rPh sb="7" eb="9">
      <t>カンリョウ</t>
    </rPh>
    <rPh sb="13" eb="15">
      <t>ジドウ</t>
    </rPh>
    <rPh sb="15" eb="17">
      <t>セイト</t>
    </rPh>
    <rPh sb="17" eb="18">
      <t>スウ</t>
    </rPh>
    <phoneticPr fontId="2"/>
  </si>
  <si>
    <t>ｃ</t>
  </si>
  <si>
    <t>ｄ</t>
    <phoneticPr fontId="2"/>
  </si>
  <si>
    <t>むし歯経験のある児童生徒数（ｂ＋ｃ）</t>
    <rPh sb="2" eb="3">
      <t>バ</t>
    </rPh>
    <rPh sb="3" eb="5">
      <t>ケイケン</t>
    </rPh>
    <rPh sb="8" eb="10">
      <t>ジドウ</t>
    </rPh>
    <rPh sb="10" eb="12">
      <t>セイト</t>
    </rPh>
    <rPh sb="12" eb="13">
      <t>スウ</t>
    </rPh>
    <phoneticPr fontId="2"/>
  </si>
  <si>
    <t>ｄ</t>
  </si>
  <si>
    <t>むし歯のない児童生徒数（ａ－ｄ）</t>
    <rPh sb="2" eb="3">
      <t>ハ</t>
    </rPh>
    <rPh sb="6" eb="8">
      <t>ジドウ</t>
    </rPh>
    <rPh sb="8" eb="10">
      <t>セイト</t>
    </rPh>
    <rPh sb="10" eb="11">
      <t>スウ</t>
    </rPh>
    <phoneticPr fontId="2"/>
  </si>
  <si>
    <t>ｆ</t>
    <phoneticPr fontId="2"/>
  </si>
  <si>
    <t>Ｇと判定された児童生徒の人数</t>
    <rPh sb="2" eb="4">
      <t>ハンテイ</t>
    </rPh>
    <rPh sb="7" eb="9">
      <t>ジドウ</t>
    </rPh>
    <rPh sb="9" eb="11">
      <t>セイト</t>
    </rPh>
    <rPh sb="12" eb="14">
      <t>ニンズウ</t>
    </rPh>
    <phoneticPr fontId="2"/>
  </si>
  <si>
    <t>ｈ</t>
    <phoneticPr fontId="2"/>
  </si>
  <si>
    <t>歯垢要受診と判定された児童生徒の人数</t>
    <rPh sb="0" eb="2">
      <t>シコウ</t>
    </rPh>
    <rPh sb="2" eb="3">
      <t>ヨウ</t>
    </rPh>
    <rPh sb="3" eb="5">
      <t>ジュシン</t>
    </rPh>
    <rPh sb="6" eb="8">
      <t>ハンテイ</t>
    </rPh>
    <rPh sb="11" eb="13">
      <t>ジドウ</t>
    </rPh>
    <rPh sb="13" eb="15">
      <t>セイト</t>
    </rPh>
    <rPh sb="16" eb="18">
      <t>ニンズウ</t>
    </rPh>
    <phoneticPr fontId="2"/>
  </si>
  <si>
    <t>（四捨五入により小数第２位まで記入する）</t>
    <rPh sb="1" eb="5">
      <t>ししゃごにゅう</t>
    </rPh>
    <rPh sb="8" eb="10">
      <t>しょうすう</t>
    </rPh>
    <rPh sb="10" eb="11">
      <t>だい</t>
    </rPh>
    <rPh sb="12" eb="13">
      <t>い</t>
    </rPh>
    <rPh sb="15" eb="17">
      <t>きにゅう</t>
    </rPh>
    <phoneticPr fontId="2" type="Hiragana" alignment="center"/>
  </si>
  <si>
    <t>被検者数①</t>
    <rPh sb="0" eb="3">
      <t>ヒケンジャ</t>
    </rPh>
    <rPh sb="3" eb="4">
      <t>スウ</t>
    </rPh>
    <phoneticPr fontId="2"/>
  </si>
  <si>
    <t>喪失歯数②</t>
    <rPh sb="0" eb="2">
      <t>ソウシツ</t>
    </rPh>
    <rPh sb="2" eb="4">
      <t>シスウ</t>
    </rPh>
    <phoneticPr fontId="2"/>
  </si>
  <si>
    <t>処置歯数③</t>
    <rPh sb="0" eb="2">
      <t>ショチ</t>
    </rPh>
    <rPh sb="2" eb="4">
      <t>シスウ</t>
    </rPh>
    <phoneticPr fontId="2"/>
  </si>
  <si>
    <t>未処置のむし歯数④</t>
    <rPh sb="0" eb="3">
      <t>ミショチ</t>
    </rPh>
    <rPh sb="6" eb="7">
      <t>バ</t>
    </rPh>
    <rPh sb="7" eb="8">
      <t>スウ</t>
    </rPh>
    <phoneticPr fontId="2"/>
  </si>
  <si>
    <t>DMF指数</t>
    <rPh sb="3" eb="5">
      <t>シスウ</t>
    </rPh>
    <phoneticPr fontId="2"/>
  </si>
  <si>
    <t>年度</t>
    <rPh sb="0" eb="2">
      <t>ねんど</t>
    </rPh>
    <phoneticPr fontId="2" type="Hiragana" alignment="center"/>
  </si>
  <si>
    <t>月</t>
    <rPh sb="0" eb="1">
      <t>つき</t>
    </rPh>
    <phoneticPr fontId="2" type="Hiragana" alignment="center"/>
  </si>
  <si>
    <t>受賞内容</t>
    <rPh sb="0" eb="2">
      <t>じゅしょう</t>
    </rPh>
    <rPh sb="2" eb="4">
      <t>ないよう</t>
    </rPh>
    <phoneticPr fontId="2" type="Hiragana" alignment="center"/>
  </si>
  <si>
    <t>表彰者名</t>
    <rPh sb="0" eb="3">
      <t>ひょうしょうしゃ</t>
    </rPh>
    <rPh sb="3" eb="4">
      <t>めい</t>
    </rPh>
    <phoneticPr fontId="2" type="Hiragana" alignment="center"/>
  </si>
  <si>
    <t>（検診日当日）</t>
    <phoneticPr fontId="2"/>
  </si>
  <si>
    <t>ｅ</t>
    <phoneticPr fontId="2"/>
  </si>
  <si>
    <t>ｅ</t>
    <phoneticPr fontId="1"/>
  </si>
  <si>
    <t>４　歯科保健に関する保健指導ならびに保健管理の状況等について</t>
    <rPh sb="2" eb="4">
      <t>しか</t>
    </rPh>
    <rPh sb="4" eb="6">
      <t>ほけん</t>
    </rPh>
    <rPh sb="7" eb="8">
      <t>かん</t>
    </rPh>
    <rPh sb="10" eb="12">
      <t>ほけん</t>
    </rPh>
    <rPh sb="12" eb="14">
      <t>しどう</t>
    </rPh>
    <rPh sb="18" eb="20">
      <t>ほけん</t>
    </rPh>
    <rPh sb="20" eb="22">
      <t>かんり</t>
    </rPh>
    <rPh sb="23" eb="26">
      <t>じょうきょうとう</t>
    </rPh>
    <phoneticPr fontId="2" type="Hiragana" alignment="center"/>
  </si>
  <si>
    <t>５　学校歯科保健に関する表彰（過去５年以内のもの）</t>
    <rPh sb="2" eb="4">
      <t>がっこう</t>
    </rPh>
    <rPh sb="4" eb="6">
      <t>しか</t>
    </rPh>
    <rPh sb="6" eb="8">
      <t>ほけん</t>
    </rPh>
    <rPh sb="9" eb="10">
      <t>かん</t>
    </rPh>
    <rPh sb="12" eb="14">
      <t>ひょうしょう</t>
    </rPh>
    <rPh sb="15" eb="17">
      <t>かこ</t>
    </rPh>
    <rPh sb="18" eb="19">
      <t>ねん</t>
    </rPh>
    <rPh sb="19" eb="21">
      <t>いない</t>
    </rPh>
    <phoneticPr fontId="2" type="Hiragana" alignment="center"/>
  </si>
  <si>
    <t>ｆ</t>
    <phoneticPr fontId="2"/>
  </si>
  <si>
    <t>むし歯のない児童生徒の率
（ｅ÷a×100）(%)</t>
    <rPh sb="2" eb="3">
      <t>バ</t>
    </rPh>
    <rPh sb="6" eb="8">
      <t>ジドウ</t>
    </rPh>
    <rPh sb="8" eb="10">
      <t>セイト</t>
    </rPh>
    <rPh sb="11" eb="12">
      <t>リツ</t>
    </rPh>
    <phoneticPr fontId="2"/>
  </si>
  <si>
    <t>ｇ</t>
    <phoneticPr fontId="2"/>
  </si>
  <si>
    <t>ｇ</t>
    <phoneticPr fontId="1"/>
  </si>
  <si>
    <t>ｈ</t>
    <phoneticPr fontId="1"/>
  </si>
  <si>
    <t>検診後処置完了した児童生徒の率
（ｆ÷ｂ×100）(%)</t>
    <rPh sb="0" eb="2">
      <t>ケンシン</t>
    </rPh>
    <rPh sb="2" eb="3">
      <t>ゴ</t>
    </rPh>
    <rPh sb="3" eb="5">
      <t>ショチ</t>
    </rPh>
    <rPh sb="5" eb="7">
      <t>カンリョウ</t>
    </rPh>
    <rPh sb="9" eb="11">
      <t>ジドウ</t>
    </rPh>
    <rPh sb="11" eb="13">
      <t>セイト</t>
    </rPh>
    <rPh sb="14" eb="15">
      <t>リツ</t>
    </rPh>
    <phoneticPr fontId="2"/>
  </si>
  <si>
    <r>
      <rPr>
        <sz val="11"/>
        <color theme="1"/>
        <rFont val="ＤＦ特太ゴシック体"/>
        <family val="3"/>
        <charset val="128"/>
      </rPr>
      <t>Ａ</t>
    </r>
    <r>
      <rPr>
        <sz val="11"/>
        <color theme="1"/>
        <rFont val="游ゴシック"/>
        <family val="2"/>
        <charset val="128"/>
        <scheme val="minor"/>
      </rPr>
      <t>　むし歯のない者</t>
    </r>
    <rPh sb="4" eb="5">
      <t>バ</t>
    </rPh>
    <rPh sb="8" eb="9">
      <t>モノ</t>
    </rPh>
    <phoneticPr fontId="1"/>
  </si>
  <si>
    <t>値の範囲</t>
    <rPh sb="0" eb="1">
      <t>アタイ</t>
    </rPh>
    <rPh sb="2" eb="4">
      <t>ハンイ</t>
    </rPh>
    <phoneticPr fontId="1"/>
  </si>
  <si>
    <t>点</t>
    <rPh sb="0" eb="1">
      <t>テン</t>
    </rPh>
    <phoneticPr fontId="1"/>
  </si>
  <si>
    <t>％以上</t>
    <rPh sb="1" eb="3">
      <t>イジョウ</t>
    </rPh>
    <phoneticPr fontId="1"/>
  </si>
  <si>
    <t>％未満</t>
    <rPh sb="1" eb="3">
      <t>ミマン</t>
    </rPh>
    <phoneticPr fontId="1"/>
  </si>
  <si>
    <t xml:space="preserve">A </t>
    <phoneticPr fontId="1"/>
  </si>
  <si>
    <t xml:space="preserve">B </t>
    <phoneticPr fontId="2"/>
  </si>
  <si>
    <t xml:space="preserve">C </t>
    <phoneticPr fontId="2"/>
  </si>
  <si>
    <r>
      <rPr>
        <sz val="11"/>
        <color theme="1"/>
        <rFont val="ＤＦ特太ゴシック体"/>
        <family val="3"/>
        <charset val="128"/>
      </rPr>
      <t xml:space="preserve">Ｂ </t>
    </r>
    <r>
      <rPr>
        <sz val="11"/>
        <color theme="1"/>
        <rFont val="游ゴシック"/>
        <family val="2"/>
        <charset val="128"/>
        <scheme val="minor"/>
      </rPr>
      <t>　むし歯経験のある者</t>
    </r>
    <rPh sb="5" eb="6">
      <t>バ</t>
    </rPh>
    <rPh sb="6" eb="8">
      <t>ケイケン</t>
    </rPh>
    <rPh sb="11" eb="12">
      <t>モノ</t>
    </rPh>
    <phoneticPr fontId="1"/>
  </si>
  <si>
    <r>
      <rPr>
        <sz val="11"/>
        <color theme="1"/>
        <rFont val="ＤＦ特太ゴシック体"/>
        <family val="3"/>
        <charset val="128"/>
      </rPr>
      <t>Ｃ</t>
    </r>
    <r>
      <rPr>
        <sz val="11"/>
        <color theme="1"/>
        <rFont val="游ゴシック"/>
        <family val="2"/>
        <charset val="128"/>
        <scheme val="minor"/>
      </rPr>
      <t>　検診後処置完了者</t>
    </r>
    <rPh sb="2" eb="4">
      <t>ケンシン</t>
    </rPh>
    <rPh sb="4" eb="5">
      <t>ゴ</t>
    </rPh>
    <rPh sb="5" eb="7">
      <t>ショチ</t>
    </rPh>
    <rPh sb="7" eb="9">
      <t>カンリョウ</t>
    </rPh>
    <rPh sb="9" eb="10">
      <t>シャ</t>
    </rPh>
    <phoneticPr fontId="1"/>
  </si>
  <si>
    <t>〈「よい歯の学校調査票」についての審査基準〉</t>
    <rPh sb="4" eb="5">
      <t>ハ</t>
    </rPh>
    <rPh sb="6" eb="8">
      <t>ガッコウ</t>
    </rPh>
    <rPh sb="8" eb="11">
      <t>チョウサヒョウ</t>
    </rPh>
    <rPh sb="17" eb="19">
      <t>シンサ</t>
    </rPh>
    <rPh sb="19" eb="21">
      <t>キジュン</t>
    </rPh>
    <phoneticPr fontId="1"/>
  </si>
  <si>
    <t>むし歯経験のある児童生徒の率
（ｄ÷ａ×100）(%)</t>
    <rPh sb="2" eb="3">
      <t>バ</t>
    </rPh>
    <rPh sb="3" eb="5">
      <t>ケイケン</t>
    </rPh>
    <rPh sb="8" eb="10">
      <t>ジドウ</t>
    </rPh>
    <rPh sb="10" eb="12">
      <t>セイト</t>
    </rPh>
    <rPh sb="13" eb="14">
      <t>リツ</t>
    </rPh>
    <phoneticPr fontId="2"/>
  </si>
  <si>
    <t>Ｇと判定された児童生徒の率
（ｇ÷a×100)(%)</t>
    <rPh sb="2" eb="4">
      <t>ハンテイ</t>
    </rPh>
    <rPh sb="7" eb="9">
      <t>ジドウ</t>
    </rPh>
    <rPh sb="9" eb="11">
      <t>セイト</t>
    </rPh>
    <rPh sb="12" eb="13">
      <t>リツ</t>
    </rPh>
    <phoneticPr fontId="2"/>
  </si>
  <si>
    <r>
      <rPr>
        <sz val="9"/>
        <rFont val="ＭＳ 明朝"/>
        <family val="1"/>
        <charset val="128"/>
      </rPr>
      <t>歯垢要受診と判定された児童生徒の率</t>
    </r>
    <r>
      <rPr>
        <sz val="10"/>
        <rFont val="ＭＳ 明朝"/>
        <family val="1"/>
        <charset val="128"/>
      </rPr>
      <t xml:space="preserve">
（ｈ÷a×100）(%)</t>
    </r>
    <rPh sb="0" eb="2">
      <t>シコウ</t>
    </rPh>
    <rPh sb="2" eb="3">
      <t>ヨウ</t>
    </rPh>
    <rPh sb="3" eb="5">
      <t>ジュシン</t>
    </rPh>
    <rPh sb="6" eb="8">
      <t>ハンテイ</t>
    </rPh>
    <rPh sb="11" eb="13">
      <t>ジドウ</t>
    </rPh>
    <rPh sb="13" eb="15">
      <t>セイト</t>
    </rPh>
    <rPh sb="16" eb="17">
      <t>リツ</t>
    </rPh>
    <phoneticPr fontId="2"/>
  </si>
  <si>
    <t>３　小学３年生・中学１年生の永久歯の状況</t>
    <phoneticPr fontId="2"/>
  </si>
  <si>
    <t>加賀市</t>
    <rPh sb="0" eb="3">
      <t>カガシ</t>
    </rPh>
    <phoneticPr fontId="1"/>
  </si>
  <si>
    <t>小松市</t>
    <rPh sb="0" eb="3">
      <t>コマツシ</t>
    </rPh>
    <phoneticPr fontId="1"/>
  </si>
  <si>
    <t>能美</t>
    <rPh sb="0" eb="2">
      <t>ノミ</t>
    </rPh>
    <phoneticPr fontId="1"/>
  </si>
  <si>
    <t>白山市</t>
    <rPh sb="0" eb="3">
      <t>ハクサンシ</t>
    </rPh>
    <phoneticPr fontId="1"/>
  </si>
  <si>
    <t>野々市市</t>
    <rPh sb="0" eb="4">
      <t>ノノイチシ</t>
    </rPh>
    <phoneticPr fontId="1"/>
  </si>
  <si>
    <t>金沢市</t>
    <rPh sb="0" eb="3">
      <t>カナザワシ</t>
    </rPh>
    <phoneticPr fontId="1"/>
  </si>
  <si>
    <t>河北郡市</t>
    <rPh sb="0" eb="3">
      <t>カホクグン</t>
    </rPh>
    <rPh sb="3" eb="4">
      <t>シ</t>
    </rPh>
    <phoneticPr fontId="1"/>
  </si>
  <si>
    <t>羽咋郡</t>
    <rPh sb="0" eb="3">
      <t>ハクイグン</t>
    </rPh>
    <phoneticPr fontId="1"/>
  </si>
  <si>
    <t>羽咋市</t>
    <rPh sb="0" eb="3">
      <t>ハクイシ</t>
    </rPh>
    <phoneticPr fontId="1"/>
  </si>
  <si>
    <t>鹿島郡</t>
    <rPh sb="0" eb="3">
      <t>カシマグン</t>
    </rPh>
    <phoneticPr fontId="1"/>
  </si>
  <si>
    <t>七尾市</t>
    <rPh sb="0" eb="3">
      <t>ナナオシ</t>
    </rPh>
    <phoneticPr fontId="1"/>
  </si>
  <si>
    <t>輪島市</t>
    <rPh sb="0" eb="3">
      <t>ワジマシ</t>
    </rPh>
    <phoneticPr fontId="1"/>
  </si>
  <si>
    <t>珠洲市</t>
    <rPh sb="0" eb="3">
      <t>スズシ</t>
    </rPh>
    <phoneticPr fontId="1"/>
  </si>
  <si>
    <t>学校保健会</t>
    <rPh sb="0" eb="2">
      <t>ガッコウ</t>
    </rPh>
    <rPh sb="2" eb="4">
      <t>ホケン</t>
    </rPh>
    <rPh sb="4" eb="5">
      <t>カイ</t>
    </rPh>
    <phoneticPr fontId="2"/>
  </si>
  <si>
    <r>
      <t>２</t>
    </r>
    <r>
      <rPr>
        <sz val="10.5"/>
        <color theme="1"/>
        <rFont val="ＭＳ ゴシック"/>
        <family val="3"/>
        <charset val="128"/>
      </rPr>
      <t xml:space="preserve"> </t>
    </r>
    <r>
      <rPr>
        <b/>
        <sz val="10.5"/>
        <color theme="1"/>
        <rFont val="ＭＳ ゴシック"/>
        <family val="3"/>
        <charset val="128"/>
      </rPr>
      <t>「b 未処置のむし歯のある児童生徒数」</t>
    </r>
    <r>
      <rPr>
        <sz val="10.5"/>
        <color theme="1"/>
        <rFont val="ＭＳ 明朝"/>
        <family val="1"/>
        <charset val="128"/>
      </rPr>
      <t>欄は、定期健康診断の結果から、むし歯の処置が完了していない歯を１本以上有する児童生徒数を記入する。</t>
    </r>
    <phoneticPr fontId="1"/>
  </si>
  <si>
    <r>
      <t>３</t>
    </r>
    <r>
      <rPr>
        <sz val="10.5"/>
        <color theme="1"/>
        <rFont val="ＭＳ ゴシック"/>
        <family val="3"/>
        <charset val="128"/>
      </rPr>
      <t xml:space="preserve"> </t>
    </r>
    <r>
      <rPr>
        <b/>
        <sz val="10.5"/>
        <color theme="1"/>
        <rFont val="ＭＳ ゴシック"/>
        <family val="3"/>
        <charset val="128"/>
      </rPr>
      <t>「c むし歯の処置が完了している児童生徒数」</t>
    </r>
    <r>
      <rPr>
        <sz val="10.5"/>
        <color theme="1"/>
        <rFont val="ＭＳ 明朝"/>
        <family val="1"/>
        <charset val="128"/>
      </rPr>
      <t>欄は、定期健康診断の結果から、すべてのむし歯の処置が完了している児童生徒数を記入する。</t>
    </r>
    <phoneticPr fontId="1"/>
  </si>
  <si>
    <r>
      <t>５　</t>
    </r>
    <r>
      <rPr>
        <b/>
        <sz val="10.5"/>
        <color theme="1"/>
        <rFont val="ＭＳ ゴシック"/>
        <family val="3"/>
        <charset val="128"/>
      </rPr>
      <t>「Ａむし歯のない児童生徒の率」、「Ｂむし歯経験のある児童生徒の率 」、「Ｃ検診後処置完了した児童生徒の率 」、「Ｇと判定された児童生徒の率」、「歯垢要受診と判定された児童生徒の率」</t>
    </r>
    <r>
      <rPr>
        <sz val="10.5"/>
        <color theme="1"/>
        <rFont val="ＭＳ 明朝"/>
        <family val="1"/>
        <charset val="128"/>
      </rPr>
      <t xml:space="preserve">については、  </t>
    </r>
    <r>
      <rPr>
        <u/>
        <sz val="10.5"/>
        <color theme="1"/>
        <rFont val="ＭＳ 明朝"/>
        <family val="1"/>
        <charset val="128"/>
      </rPr>
      <t>四捨五入によって小数第２位まで</t>
    </r>
    <r>
      <rPr>
        <sz val="10.5"/>
        <color theme="1"/>
        <rFont val="ＭＳ 明朝"/>
        <family val="1"/>
        <charset val="128"/>
      </rPr>
      <t>求めること。</t>
    </r>
    <rPh sb="10" eb="12">
      <t>ジドウ</t>
    </rPh>
    <rPh sb="12" eb="14">
      <t>セイト</t>
    </rPh>
    <rPh sb="15" eb="16">
      <t>リツ</t>
    </rPh>
    <rPh sb="22" eb="23">
      <t>バ</t>
    </rPh>
    <rPh sb="23" eb="25">
      <t>ケイケン</t>
    </rPh>
    <rPh sb="28" eb="30">
      <t>ジドウ</t>
    </rPh>
    <rPh sb="30" eb="32">
      <t>セイト</t>
    </rPh>
    <rPh sb="33" eb="34">
      <t>リツ</t>
    </rPh>
    <rPh sb="48" eb="50">
      <t>ジドウ</t>
    </rPh>
    <rPh sb="50" eb="52">
      <t>セイト</t>
    </rPh>
    <rPh sb="53" eb="54">
      <t>リツ</t>
    </rPh>
    <rPh sb="60" eb="62">
      <t>ハンテイ</t>
    </rPh>
    <rPh sb="65" eb="67">
      <t>ジドウ</t>
    </rPh>
    <rPh sb="67" eb="69">
      <t>セイト</t>
    </rPh>
    <rPh sb="70" eb="71">
      <t>リツ</t>
    </rPh>
    <rPh sb="74" eb="76">
      <t>シコウ</t>
    </rPh>
    <rPh sb="76" eb="77">
      <t>ヨウ</t>
    </rPh>
    <rPh sb="77" eb="79">
      <t>ジュシン</t>
    </rPh>
    <rPh sb="80" eb="82">
      <t>ハンテイ</t>
    </rPh>
    <rPh sb="85" eb="87">
      <t>ジドウ</t>
    </rPh>
    <rPh sb="87" eb="89">
      <t>セイト</t>
    </rPh>
    <rPh sb="90" eb="91">
      <t>リツ</t>
    </rPh>
    <phoneticPr fontId="1"/>
  </si>
  <si>
    <r>
      <t>６</t>
    </r>
    <r>
      <rPr>
        <sz val="10.5"/>
        <color theme="1"/>
        <rFont val="ＭＳ ゴシック"/>
        <family val="3"/>
        <charset val="128"/>
      </rPr>
      <t xml:space="preserve"> </t>
    </r>
    <r>
      <rPr>
        <b/>
        <sz val="10.5"/>
        <color theme="1"/>
        <rFont val="ＭＳ ゴシック"/>
        <family val="3"/>
        <charset val="128"/>
      </rPr>
      <t>小学３年生・中学１年生の</t>
    </r>
    <r>
      <rPr>
        <b/>
        <u/>
        <sz val="10.5"/>
        <color theme="1"/>
        <rFont val="ＭＳ ゴシック"/>
        <family val="3"/>
        <charset val="128"/>
      </rPr>
      <t>永久歯</t>
    </r>
    <r>
      <rPr>
        <b/>
        <sz val="10.5"/>
        <color theme="1"/>
        <rFont val="ＭＳ ゴシック"/>
        <family val="3"/>
        <charset val="128"/>
      </rPr>
      <t>の状況の「ＤＭＦ」指数</t>
    </r>
    <r>
      <rPr>
        <sz val="10.5"/>
        <color theme="1"/>
        <rFont val="ＭＳ 明朝"/>
        <family val="1"/>
        <charset val="128"/>
      </rPr>
      <t>欄は、定期健康診断の結果から、</t>
    </r>
    <r>
      <rPr>
        <u/>
        <sz val="10.5"/>
        <color theme="1"/>
        <rFont val="ＭＳ 明朝"/>
        <family val="1"/>
        <charset val="128"/>
      </rPr>
      <t>四捨五入によって小数第２位まで</t>
    </r>
    <r>
      <rPr>
        <sz val="10.5"/>
        <color theme="1"/>
        <rFont val="ＭＳ 明朝"/>
        <family val="1"/>
        <charset val="128"/>
      </rPr>
      <t>求めること。</t>
    </r>
    <r>
      <rPr>
        <b/>
        <sz val="10.5"/>
        <color theme="1"/>
        <rFont val="ＭＳ ゴシック"/>
        <family val="3"/>
        <charset val="128"/>
      </rPr>
      <t>「喪失歯数②」</t>
    </r>
    <r>
      <rPr>
        <sz val="10.5"/>
        <color theme="1"/>
        <rFont val="ＭＳ 明朝"/>
        <family val="1"/>
        <charset val="128"/>
      </rPr>
      <t>は、永久歯が、</t>
    </r>
    <r>
      <rPr>
        <u/>
        <sz val="10.5"/>
        <color theme="1"/>
        <rFont val="ＭＳ 明朝"/>
        <family val="1"/>
        <charset val="128"/>
      </rPr>
      <t>う歯によって</t>
    </r>
    <r>
      <rPr>
        <sz val="10.5"/>
        <color theme="1"/>
        <rFont val="ＭＳ 明朝"/>
        <family val="1"/>
        <charset val="128"/>
      </rPr>
      <t>、脱落したり抜去したりして歯がない状態の本数を記入する。</t>
    </r>
    <rPh sb="2" eb="4">
      <t>ショウガク</t>
    </rPh>
    <rPh sb="5" eb="7">
      <t>ネンセイ</t>
    </rPh>
    <rPh sb="8" eb="10">
      <t>チュウガク</t>
    </rPh>
    <rPh sb="11" eb="13">
      <t>ネンセイ</t>
    </rPh>
    <rPh sb="14" eb="17">
      <t>エイキュウシ</t>
    </rPh>
    <rPh sb="18" eb="20">
      <t>ジョウキョウ</t>
    </rPh>
    <rPh sb="26" eb="28">
      <t>シスウ</t>
    </rPh>
    <rPh sb="28" eb="29">
      <t>ラン</t>
    </rPh>
    <rPh sb="43" eb="47">
      <t>シシャゴニュウ</t>
    </rPh>
    <rPh sb="51" eb="53">
      <t>ショウスウ</t>
    </rPh>
    <rPh sb="53" eb="54">
      <t>ダイ</t>
    </rPh>
    <rPh sb="55" eb="56">
      <t>イ</t>
    </rPh>
    <rPh sb="58" eb="59">
      <t>モト</t>
    </rPh>
    <rPh sb="65" eb="67">
      <t>ソウシツ</t>
    </rPh>
    <rPh sb="67" eb="68">
      <t>ハ</t>
    </rPh>
    <rPh sb="68" eb="69">
      <t>スウ</t>
    </rPh>
    <rPh sb="73" eb="76">
      <t>エイキュウシ</t>
    </rPh>
    <rPh sb="79" eb="80">
      <t>シ</t>
    </rPh>
    <rPh sb="85" eb="87">
      <t>ダツラク</t>
    </rPh>
    <rPh sb="90" eb="92">
      <t>バッキョ</t>
    </rPh>
    <rPh sb="97" eb="98">
      <t>ハ</t>
    </rPh>
    <rPh sb="101" eb="103">
      <t>ジョウタイ</t>
    </rPh>
    <rPh sb="104" eb="106">
      <t>ホンスウ</t>
    </rPh>
    <rPh sb="107" eb="109">
      <t>キニュウ</t>
    </rPh>
    <phoneticPr fontId="1"/>
  </si>
  <si>
    <r>
      <t xml:space="preserve">７ </t>
    </r>
    <r>
      <rPr>
        <b/>
        <sz val="10.5"/>
        <color theme="1"/>
        <rFont val="ＭＳ ゴシック"/>
        <family val="3"/>
        <charset val="128"/>
      </rPr>
      <t>歯科保健に関する保健指導ならびに保健管理の状況等について</t>
    </r>
    <r>
      <rPr>
        <sz val="10.5"/>
        <color theme="1"/>
        <rFont val="ＭＳ 明朝"/>
        <family val="1"/>
        <charset val="128"/>
      </rPr>
      <t>は、歯科保健に関する保健学習、保健指導、保健的行事、保健管理等について、前年度実施状況及び本年度における計画等の概略を記入すること。</t>
    </r>
    <phoneticPr fontId="1"/>
  </si>
  <si>
    <r>
      <t xml:space="preserve">８ </t>
    </r>
    <r>
      <rPr>
        <b/>
        <sz val="10.5"/>
        <color theme="1"/>
        <rFont val="ＭＳ ゴシック"/>
        <family val="3"/>
        <charset val="128"/>
      </rPr>
      <t>学校歯科保健に関する表彰について</t>
    </r>
    <r>
      <rPr>
        <sz val="10.5"/>
        <color theme="1"/>
        <rFont val="ＭＳ 明朝"/>
        <family val="1"/>
        <charset val="128"/>
      </rPr>
      <t>は、過去５年以内に学校歯科保健に関し表彰を受けたものについて、その年度、受賞内容、表彰者名を必ず記入すること。</t>
    </r>
    <phoneticPr fontId="1"/>
  </si>
  <si>
    <t>が、そのまま点数となる。</t>
    <rPh sb="6" eb="8">
      <t>テンスウ</t>
    </rPh>
    <phoneticPr fontId="1"/>
  </si>
  <si>
    <t xml:space="preserve">よい歯の学校調査票の記載について  </t>
    <phoneticPr fontId="1"/>
  </si>
  <si>
    <t>標準値を50％とする。</t>
    <rPh sb="0" eb="3">
      <t>ヒョウジュンチ</t>
    </rPh>
    <phoneticPr fontId="1"/>
  </si>
  <si>
    <t>50％以上を点数とする。</t>
    <rPh sb="3" eb="5">
      <t>イジョウ</t>
    </rPh>
    <rPh sb="6" eb="8">
      <t>テンスウ</t>
    </rPh>
    <phoneticPr fontId="1"/>
  </si>
  <si>
    <t>５％増減毎に点数を５点増減。</t>
    <rPh sb="2" eb="4">
      <t>ゾウゲン</t>
    </rPh>
    <rPh sb="4" eb="5">
      <t>ゴト</t>
    </rPh>
    <rPh sb="6" eb="8">
      <t>テンスウ</t>
    </rPh>
    <rPh sb="10" eb="11">
      <t>テン</t>
    </rPh>
    <rPh sb="11" eb="13">
      <t>ゾウゲン</t>
    </rPh>
    <phoneticPr fontId="1"/>
  </si>
  <si>
    <t>５％増減毎に点数を３点増減。</t>
    <rPh sb="2" eb="4">
      <t>ゾウゲン</t>
    </rPh>
    <rPh sb="4" eb="5">
      <t>ゴト</t>
    </rPh>
    <rPh sb="6" eb="8">
      <t>テンスウ</t>
    </rPh>
    <rPh sb="10" eb="11">
      <t>テン</t>
    </rPh>
    <rPh sb="11" eb="13">
      <t>ゾウゲン</t>
    </rPh>
    <phoneticPr fontId="1"/>
  </si>
  <si>
    <t>１ この票は小・中学校別に、永久歯及び乳歯を対象に記載する(中学校の場合は、１、２、３年欄及び合計欄を使用する。)。この票のむし歯には、要観察歯（ＣＯ）は含まない。</t>
    <phoneticPr fontId="1"/>
  </si>
  <si>
    <t>鳳珠郡</t>
    <rPh sb="0" eb="2">
      <t>ホウス</t>
    </rPh>
    <rPh sb="2" eb="3">
      <t>グン</t>
    </rPh>
    <phoneticPr fontId="1"/>
  </si>
  <si>
    <t>むし歯のない者の割合（％）</t>
    <rPh sb="2" eb="3">
      <t>バ</t>
    </rPh>
    <rPh sb="6" eb="7">
      <t>モノ</t>
    </rPh>
    <rPh sb="8" eb="10">
      <t>ワリアイ</t>
    </rPh>
    <phoneticPr fontId="1"/>
  </si>
  <si>
    <t>令和６年度</t>
    <rPh sb="0" eb="2">
      <t>れいわ</t>
    </rPh>
    <rPh sb="3" eb="5">
      <t>ねんど</t>
    </rPh>
    <phoneticPr fontId="2" type="Hiragana" alignment="center"/>
  </si>
  <si>
    <t>定期健診の際、未処置歯があったが、その後むし歯の処置を完了した児童生徒数</t>
    <rPh sb="0" eb="2">
      <t>テイキ</t>
    </rPh>
    <rPh sb="2" eb="4">
      <t>ケンシン</t>
    </rPh>
    <rPh sb="5" eb="6">
      <t>サイ</t>
    </rPh>
    <rPh sb="7" eb="8">
      <t>ミ</t>
    </rPh>
    <rPh sb="8" eb="10">
      <t>ショチ</t>
    </rPh>
    <rPh sb="10" eb="11">
      <t>ハ</t>
    </rPh>
    <rPh sb="19" eb="20">
      <t>ゴ</t>
    </rPh>
    <rPh sb="22" eb="23">
      <t>ハ</t>
    </rPh>
    <rPh sb="24" eb="26">
      <t>ショチ</t>
    </rPh>
    <rPh sb="27" eb="29">
      <t>カンリョウ</t>
    </rPh>
    <rPh sb="31" eb="33">
      <t>ジドウ</t>
    </rPh>
    <rPh sb="33" eb="35">
      <t>セイト</t>
    </rPh>
    <rPh sb="35" eb="36">
      <t>スウ</t>
    </rPh>
    <phoneticPr fontId="2"/>
  </si>
  <si>
    <t xml:space="preserve">
※定期健康診断の結果、未処置の
　むし歯のある児童生徒がおらず、
　「Ｃ」の該当者がいない学校に
　ついては、満点（50点）とする。</t>
    <phoneticPr fontId="1"/>
  </si>
  <si>
    <r>
      <t>４</t>
    </r>
    <r>
      <rPr>
        <sz val="10.5"/>
        <rFont val="ＭＳ ゴシック"/>
        <family val="3"/>
        <charset val="128"/>
      </rPr>
      <t xml:space="preserve"> </t>
    </r>
    <r>
      <rPr>
        <b/>
        <sz val="10.5"/>
        <rFont val="ＭＳ ゴシック"/>
        <family val="3"/>
        <charset val="128"/>
      </rPr>
      <t>「f 定期検診の際、未処置歯があったが、その後むし歯の処置を完了した児童生徒数」</t>
    </r>
    <r>
      <rPr>
        <sz val="10.5"/>
        <rFont val="ＭＳ 明朝"/>
        <family val="1"/>
        <charset val="128"/>
      </rPr>
      <t>欄は､</t>
    </r>
    <r>
      <rPr>
        <u/>
        <sz val="10.5"/>
        <rFont val="ＭＳ 明朝"/>
        <family val="1"/>
        <charset val="128"/>
      </rPr>
      <t>要項に記載の調査集計日迄</t>
    </r>
    <r>
      <rPr>
        <sz val="10.5"/>
        <rFont val="ＭＳ 明朝"/>
        <family val="1"/>
        <charset val="128"/>
      </rPr>
      <t>に処置を完了した児童生徒数を記入する。</t>
    </r>
    <rPh sb="45" eb="47">
      <t>ヨウコウ</t>
    </rPh>
    <rPh sb="48" eb="50">
      <t>キサイ</t>
    </rPh>
    <rPh sb="51" eb="53">
      <t>チョウサ</t>
    </rPh>
    <rPh sb="53" eb="55">
      <t>シュウケイ</t>
    </rPh>
    <rPh sb="55" eb="56">
      <t>ヒ</t>
    </rPh>
    <rPh sb="56" eb="57">
      <t>マデ</t>
    </rPh>
    <phoneticPr fontId="1"/>
  </si>
  <si>
    <t>よ　い　歯　の　学　校　調　査　票　　(令和７年度)</t>
    <rPh sb="4" eb="5">
      <t>ハ</t>
    </rPh>
    <rPh sb="8" eb="9">
      <t>ガク</t>
    </rPh>
    <rPh sb="10" eb="11">
      <t>コウ</t>
    </rPh>
    <rPh sb="12" eb="13">
      <t>チョウ</t>
    </rPh>
    <rPh sb="14" eb="15">
      <t>サ</t>
    </rPh>
    <rPh sb="16" eb="17">
      <t>ヒョウ</t>
    </rPh>
    <rPh sb="20" eb="22">
      <t>レイワ</t>
    </rPh>
    <rPh sb="23" eb="25">
      <t>ネンド</t>
    </rPh>
    <phoneticPr fontId="2"/>
  </si>
  <si>
    <t>令和７年度</t>
    <rPh sb="0" eb="2">
      <t>れいわ</t>
    </rPh>
    <rPh sb="3" eb="5">
      <t>ねんど</t>
    </rPh>
    <phoneticPr fontId="2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</si>
</sst>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ＤＦ特太ゴシック体"/>
      <family val="3"/>
      <charset val="128"/>
    </font>
    <font>
      <sz val="11"/>
      <color theme="1"/>
      <name val="ＭＳ Ｐ明朝"/>
      <family val="1"/>
      <charset val="128"/>
    </font>
    <font>
      <b/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HGS創英角ｺﾞｼｯｸUB"/>
      <family val="3"/>
      <charset val="128"/>
    </font>
    <font>
      <sz val="12"/>
      <color theme="1"/>
      <name val="ＤＦ特太ゴシック体"/>
      <family val="3"/>
      <charset val="128"/>
    </font>
    <font>
      <sz val="14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u/>
      <sz val="10.5"/>
      <color theme="1"/>
      <name val="ＭＳ 明朝"/>
      <family val="1"/>
      <charset val="128"/>
    </font>
    <font>
      <b/>
      <u/>
      <sz val="10.5"/>
      <color theme="1"/>
      <name val="ＭＳ ゴシック"/>
      <family val="3"/>
      <charset val="128"/>
    </font>
    <font>
      <sz val="18"/>
      <color theme="1"/>
      <name val="ＤＦ特太ゴシック体"/>
      <family val="3"/>
      <charset val="128"/>
    </font>
    <font>
      <sz val="18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b/>
      <sz val="10.5"/>
      <name val="ＭＳ ゴシック"/>
      <family val="3"/>
      <charset val="128"/>
    </font>
    <font>
      <u/>
      <sz val="10.5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99FF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7" fillId="0" borderId="4" xfId="0" applyFont="1" applyFill="1" applyBorder="1">
      <alignment vertical="center"/>
    </xf>
    <xf numFmtId="0" fontId="17" fillId="0" borderId="5" xfId="0" applyFont="1" applyFill="1" applyBorder="1">
      <alignment vertical="center"/>
    </xf>
    <xf numFmtId="0" fontId="17" fillId="0" borderId="5" xfId="0" applyFont="1" applyFill="1" applyBorder="1" applyAlignment="1">
      <alignment horizontal="right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>
      <alignment vertical="center"/>
    </xf>
    <xf numFmtId="0" fontId="17" fillId="0" borderId="12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right" vertical="center"/>
    </xf>
    <xf numFmtId="0" fontId="17" fillId="0" borderId="27" xfId="0" applyFont="1" applyFill="1" applyBorder="1" applyAlignment="1">
      <alignment horizontal="right" vertical="center"/>
    </xf>
    <xf numFmtId="0" fontId="19" fillId="0" borderId="28" xfId="0" applyFont="1" applyFill="1" applyBorder="1">
      <alignment vertical="center"/>
    </xf>
    <xf numFmtId="0" fontId="16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17" fillId="0" borderId="29" xfId="0" applyFont="1" applyFill="1" applyBorder="1" applyAlignment="1">
      <alignment horizontal="center" vertical="center"/>
    </xf>
    <xf numFmtId="49" fontId="17" fillId="0" borderId="35" xfId="0" applyNumberFormat="1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right" vertical="center"/>
    </xf>
    <xf numFmtId="0" fontId="17" fillId="0" borderId="38" xfId="0" applyFont="1" applyFill="1" applyBorder="1">
      <alignment vertical="center"/>
    </xf>
    <xf numFmtId="0" fontId="17" fillId="0" borderId="35" xfId="0" applyFont="1" applyFill="1" applyBorder="1" applyAlignment="1">
      <alignment horizontal="right" vertical="center"/>
    </xf>
    <xf numFmtId="0" fontId="19" fillId="0" borderId="39" xfId="0" applyFont="1" applyFill="1" applyBorder="1">
      <alignment vertical="center"/>
    </xf>
    <xf numFmtId="0" fontId="17" fillId="0" borderId="38" xfId="0" applyFont="1" applyFill="1" applyBorder="1" applyAlignment="1">
      <alignment horizontal="center" vertical="center"/>
    </xf>
    <xf numFmtId="49" fontId="17" fillId="0" borderId="57" xfId="0" applyNumberFormat="1" applyFont="1" applyFill="1" applyBorder="1" applyAlignment="1">
      <alignment horizontal="center" vertical="center"/>
    </xf>
    <xf numFmtId="0" fontId="17" fillId="0" borderId="59" xfId="0" applyFont="1" applyFill="1" applyBorder="1" applyAlignment="1">
      <alignment horizontal="right" vertical="center"/>
    </xf>
    <xf numFmtId="0" fontId="17" fillId="0" borderId="8" xfId="0" applyFont="1" applyFill="1" applyBorder="1">
      <alignment vertical="center"/>
    </xf>
    <xf numFmtId="0" fontId="19" fillId="0" borderId="51" xfId="0" applyFont="1" applyFill="1" applyBorder="1">
      <alignment vertical="center"/>
    </xf>
    <xf numFmtId="0" fontId="17" fillId="0" borderId="62" xfId="0" applyFont="1" applyFill="1" applyBorder="1">
      <alignment vertical="center"/>
    </xf>
    <xf numFmtId="0" fontId="19" fillId="0" borderId="63" xfId="0" applyFont="1" applyFill="1" applyBorder="1">
      <alignment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22" fillId="0" borderId="0" xfId="0" applyFont="1" applyFill="1">
      <alignment vertical="center"/>
    </xf>
    <xf numFmtId="0" fontId="7" fillId="0" borderId="0" xfId="0" applyFont="1" applyFill="1">
      <alignment vertical="center"/>
    </xf>
    <xf numFmtId="49" fontId="2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35" xfId="0" applyFont="1" applyFill="1" applyBorder="1" applyAlignment="1">
      <alignment horizontal="right" vertical="center"/>
    </xf>
    <xf numFmtId="0" fontId="17" fillId="0" borderId="37" xfId="0" applyFont="1" applyFill="1" applyBorder="1" applyAlignment="1">
      <alignment horizontal="right" vertical="center"/>
    </xf>
    <xf numFmtId="0" fontId="0" fillId="2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2" borderId="70" xfId="0" applyFill="1" applyBorder="1" applyProtection="1">
      <alignment vertical="center"/>
      <protection locked="0"/>
    </xf>
    <xf numFmtId="0" fontId="0" fillId="2" borderId="71" xfId="0" applyFill="1" applyBorder="1" applyProtection="1">
      <alignment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2" borderId="72" xfId="0" applyFill="1" applyBorder="1" applyProtection="1">
      <alignment vertical="center"/>
      <protection locked="0"/>
    </xf>
    <xf numFmtId="0" fontId="6" fillId="2" borderId="70" xfId="0" applyFont="1" applyFill="1" applyBorder="1" applyAlignment="1" applyProtection="1">
      <alignment vertical="center" shrinkToFit="1"/>
      <protection locked="0"/>
    </xf>
    <xf numFmtId="0" fontId="4" fillId="2" borderId="71" xfId="0" applyFont="1" applyFill="1" applyBorder="1" applyProtection="1">
      <alignment vertical="center"/>
      <protection locked="0"/>
    </xf>
    <xf numFmtId="0" fontId="6" fillId="2" borderId="71" xfId="0" applyFont="1" applyFill="1" applyBorder="1" applyProtection="1">
      <alignment vertical="center"/>
      <protection locked="0"/>
    </xf>
    <xf numFmtId="0" fontId="0" fillId="2" borderId="73" xfId="0" applyFill="1" applyBorder="1" applyProtection="1">
      <alignment vertical="center"/>
      <protection locked="0"/>
    </xf>
    <xf numFmtId="0" fontId="0" fillId="2" borderId="74" xfId="0" applyFill="1" applyBorder="1" applyProtection="1">
      <alignment vertical="center"/>
      <protection locked="0"/>
    </xf>
    <xf numFmtId="0" fontId="0" fillId="2" borderId="75" xfId="0" applyFill="1" applyBorder="1" applyProtection="1">
      <alignment vertical="center"/>
      <protection locked="0"/>
    </xf>
    <xf numFmtId="0" fontId="0" fillId="2" borderId="66" xfId="0" applyFill="1" applyBorder="1" applyAlignment="1" applyProtection="1">
      <alignment horizontal="center" vertical="center"/>
      <protection locked="0"/>
    </xf>
    <xf numFmtId="0" fontId="6" fillId="2" borderId="67" xfId="0" applyFont="1" applyFill="1" applyBorder="1" applyProtection="1">
      <alignment vertical="center"/>
      <protection locked="0"/>
    </xf>
    <xf numFmtId="0" fontId="6" fillId="2" borderId="68" xfId="0" applyFont="1" applyFill="1" applyBorder="1" applyProtection="1">
      <alignment vertical="center"/>
      <protection locked="0"/>
    </xf>
    <xf numFmtId="0" fontId="5" fillId="2" borderId="66" xfId="0" applyFont="1" applyFill="1" applyBorder="1" applyProtection="1">
      <alignment vertical="center"/>
      <protection locked="0"/>
    </xf>
    <xf numFmtId="0" fontId="6" fillId="3" borderId="67" xfId="0" applyFont="1" applyFill="1" applyBorder="1" applyProtection="1">
      <alignment vertical="center"/>
      <protection locked="0"/>
    </xf>
    <xf numFmtId="0" fontId="6" fillId="3" borderId="68" xfId="0" applyFont="1" applyFill="1" applyBorder="1" applyProtection="1">
      <alignment vertical="center"/>
      <protection locked="0"/>
    </xf>
    <xf numFmtId="0" fontId="5" fillId="3" borderId="66" xfId="0" applyFont="1" applyFill="1" applyBorder="1" applyProtection="1">
      <alignment vertical="center"/>
      <protection locked="0"/>
    </xf>
    <xf numFmtId="0" fontId="0" fillId="2" borderId="76" xfId="0" applyFill="1" applyBorder="1" applyProtection="1">
      <alignment vertical="center"/>
      <protection locked="0"/>
    </xf>
    <xf numFmtId="0" fontId="0" fillId="0" borderId="0" xfId="0" applyAlignment="1">
      <alignment vertical="center" wrapText="1"/>
    </xf>
    <xf numFmtId="0" fontId="25" fillId="0" borderId="0" xfId="0" applyFont="1" applyFill="1" applyAlignment="1" applyProtection="1">
      <alignment vertical="top" wrapText="1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0" fillId="4" borderId="66" xfId="0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31" fillId="0" borderId="0" xfId="0" applyFont="1">
      <alignment vertical="center"/>
    </xf>
    <xf numFmtId="176" fontId="17" fillId="0" borderId="37" xfId="0" applyNumberFormat="1" applyFont="1" applyFill="1" applyBorder="1" applyAlignment="1">
      <alignment horizontal="center" vertical="center"/>
    </xf>
    <xf numFmtId="176" fontId="17" fillId="0" borderId="65" xfId="0" applyNumberFormat="1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right" vertical="center"/>
    </xf>
    <xf numFmtId="0" fontId="17" fillId="0" borderId="35" xfId="0" applyFont="1" applyFill="1" applyBorder="1" applyAlignment="1">
      <alignment horizontal="right" vertical="center"/>
    </xf>
    <xf numFmtId="0" fontId="17" fillId="0" borderId="35" xfId="0" applyFont="1" applyFill="1" applyBorder="1" applyAlignment="1">
      <alignment horizontal="left" vertical="center"/>
    </xf>
    <xf numFmtId="0" fontId="17" fillId="0" borderId="36" xfId="0" applyFont="1" applyFill="1" applyBorder="1" applyAlignment="1">
      <alignment horizontal="left" vertical="center"/>
    </xf>
    <xf numFmtId="0" fontId="17" fillId="0" borderId="36" xfId="0" applyFont="1" applyFill="1" applyBorder="1" applyAlignment="1">
      <alignment horizontal="right" vertical="center"/>
    </xf>
    <xf numFmtId="0" fontId="17" fillId="0" borderId="37" xfId="0" applyFont="1" applyFill="1" applyBorder="1" applyAlignment="1">
      <alignment horizontal="right" vertical="center"/>
    </xf>
    <xf numFmtId="0" fontId="17" fillId="0" borderId="39" xfId="0" applyFont="1" applyFill="1" applyBorder="1" applyAlignment="1">
      <alignment horizontal="right" vertical="center"/>
    </xf>
    <xf numFmtId="0" fontId="17" fillId="0" borderId="35" xfId="0" applyFont="1" applyFill="1" applyBorder="1" applyAlignment="1">
      <alignment horizontal="left" vertical="center" wrapText="1"/>
    </xf>
    <xf numFmtId="0" fontId="17" fillId="0" borderId="34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5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22" fillId="0" borderId="48" xfId="0" applyFont="1" applyFill="1" applyBorder="1" applyAlignment="1">
      <alignment horizontal="left" vertical="top" wrapText="1"/>
    </xf>
    <xf numFmtId="0" fontId="22" fillId="0" borderId="41" xfId="0" applyFont="1" applyFill="1" applyBorder="1" applyAlignment="1">
      <alignment horizontal="left" vertical="top" wrapText="1"/>
    </xf>
    <xf numFmtId="0" fontId="22" fillId="0" borderId="42" xfId="0" applyFont="1" applyFill="1" applyBorder="1" applyAlignment="1">
      <alignment horizontal="left" vertical="top" wrapText="1"/>
    </xf>
    <xf numFmtId="0" fontId="22" fillId="0" borderId="5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22" fillId="0" borderId="51" xfId="0" applyFont="1" applyFill="1" applyBorder="1" applyAlignment="1">
      <alignment horizontal="left" vertical="top" wrapText="1"/>
    </xf>
    <xf numFmtId="0" fontId="22" fillId="0" borderId="53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0" fontId="22" fillId="0" borderId="13" xfId="0" applyFont="1" applyFill="1" applyBorder="1" applyAlignment="1">
      <alignment horizontal="left" vertical="top" wrapText="1"/>
    </xf>
    <xf numFmtId="0" fontId="24" fillId="0" borderId="32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176" fontId="13" fillId="0" borderId="41" xfId="0" applyNumberFormat="1" applyFont="1" applyFill="1" applyBorder="1" applyAlignment="1">
      <alignment horizontal="center" vertical="center"/>
    </xf>
    <xf numFmtId="176" fontId="13" fillId="0" borderId="42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176" fontId="13" fillId="0" borderId="5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3" xfId="0" applyNumberFormat="1" applyFont="1" applyFill="1" applyBorder="1" applyAlignment="1">
      <alignment horizontal="center" vertical="center"/>
    </xf>
    <xf numFmtId="0" fontId="24" fillId="0" borderId="46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left" vertical="top" wrapText="1"/>
    </xf>
    <xf numFmtId="0" fontId="22" fillId="0" borderId="47" xfId="0" applyFont="1" applyFill="1" applyBorder="1" applyAlignment="1">
      <alignment horizontal="left" vertical="top" wrapText="1"/>
    </xf>
    <xf numFmtId="0" fontId="22" fillId="0" borderId="8" xfId="0" applyFont="1" applyFill="1" applyBorder="1" applyAlignment="1">
      <alignment horizontal="left" vertical="top" wrapText="1"/>
    </xf>
    <xf numFmtId="0" fontId="22" fillId="0" borderId="49" xfId="0" applyFont="1" applyFill="1" applyBorder="1" applyAlignment="1">
      <alignment horizontal="left" vertical="top" wrapText="1"/>
    </xf>
    <xf numFmtId="0" fontId="22" fillId="0" borderId="12" xfId="0" applyFont="1" applyFill="1" applyBorder="1" applyAlignment="1">
      <alignment horizontal="left" vertical="top" wrapText="1"/>
    </xf>
    <xf numFmtId="0" fontId="22" fillId="0" borderId="52" xfId="0" applyFont="1" applyFill="1" applyBorder="1" applyAlignment="1">
      <alignment horizontal="left" vertical="top" wrapText="1"/>
    </xf>
    <xf numFmtId="0" fontId="24" fillId="0" borderId="30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 shrinkToFit="1"/>
    </xf>
    <xf numFmtId="0" fontId="24" fillId="0" borderId="31" xfId="0" applyFont="1" applyFill="1" applyBorder="1" applyAlignment="1">
      <alignment horizontal="center" vertical="center" shrinkToFit="1"/>
    </xf>
    <xf numFmtId="0" fontId="24" fillId="0" borderId="46" xfId="0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left" vertical="center" wrapText="1"/>
    </xf>
    <xf numFmtId="0" fontId="19" fillId="0" borderId="36" xfId="0" applyFont="1" applyFill="1" applyBorder="1" applyAlignment="1">
      <alignment horizontal="left" vertical="center" wrapText="1"/>
    </xf>
    <xf numFmtId="0" fontId="19" fillId="0" borderId="57" xfId="0" applyFont="1" applyFill="1" applyBorder="1" applyAlignment="1">
      <alignment horizontal="left" vertical="center" wrapText="1"/>
    </xf>
    <xf numFmtId="0" fontId="19" fillId="0" borderId="58" xfId="0" applyFont="1" applyFill="1" applyBorder="1" applyAlignment="1">
      <alignment horizontal="left" vertical="center" wrapText="1"/>
    </xf>
    <xf numFmtId="0" fontId="17" fillId="0" borderId="59" xfId="0" applyFont="1" applyFill="1" applyBorder="1" applyAlignment="1">
      <alignment horizontal="right" vertical="center"/>
    </xf>
    <xf numFmtId="0" fontId="19" fillId="0" borderId="35" xfId="0" applyFont="1" applyFill="1" applyBorder="1" applyAlignment="1">
      <alignment horizontal="left" vertical="center"/>
    </xf>
    <xf numFmtId="0" fontId="19" fillId="0" borderId="36" xfId="0" applyFont="1" applyFill="1" applyBorder="1" applyAlignment="1">
      <alignment horizontal="left" vertical="center"/>
    </xf>
    <xf numFmtId="0" fontId="19" fillId="0" borderId="44" xfId="0" applyFont="1" applyFill="1" applyBorder="1" applyAlignment="1">
      <alignment vertical="center" wrapText="1"/>
    </xf>
    <xf numFmtId="0" fontId="19" fillId="0" borderId="45" xfId="0" applyFont="1" applyFill="1" applyBorder="1" applyAlignment="1">
      <alignment vertical="center" wrapText="1"/>
    </xf>
    <xf numFmtId="176" fontId="17" fillId="0" borderId="64" xfId="0" applyNumberFormat="1" applyFont="1" applyFill="1" applyBorder="1" applyAlignment="1">
      <alignment horizontal="center" vertical="center"/>
    </xf>
    <xf numFmtId="176" fontId="17" fillId="0" borderId="21" xfId="0" applyNumberFormat="1" applyFont="1" applyFill="1" applyBorder="1" applyAlignment="1">
      <alignment horizontal="center" vertical="center"/>
    </xf>
    <xf numFmtId="176" fontId="17" fillId="0" borderId="20" xfId="0" applyNumberFormat="1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 textRotation="255"/>
    </xf>
    <xf numFmtId="0" fontId="20" fillId="0" borderId="60" xfId="0" applyFont="1" applyFill="1" applyBorder="1" applyAlignment="1">
      <alignment horizontal="center" vertical="center" textRotation="255"/>
    </xf>
    <xf numFmtId="0" fontId="20" fillId="0" borderId="61" xfId="0" applyFont="1" applyFill="1" applyBorder="1" applyAlignment="1">
      <alignment horizontal="center" vertical="center" textRotation="255"/>
    </xf>
    <xf numFmtId="176" fontId="17" fillId="0" borderId="56" xfId="0" applyNumberFormat="1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 wrapText="1"/>
    </xf>
    <xf numFmtId="0" fontId="19" fillId="0" borderId="63" xfId="0" applyFont="1" applyFill="1" applyBorder="1" applyAlignment="1">
      <alignment horizontal="center" vertical="center" wrapText="1"/>
    </xf>
    <xf numFmtId="176" fontId="19" fillId="0" borderId="37" xfId="0" applyNumberFormat="1" applyFont="1" applyFill="1" applyBorder="1" applyAlignment="1">
      <alignment horizontal="center" vertical="center" wrapText="1"/>
    </xf>
    <xf numFmtId="0" fontId="17" fillId="0" borderId="46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shrinkToFit="1"/>
    </xf>
    <xf numFmtId="0" fontId="17" fillId="0" borderId="9" xfId="0" applyFont="1" applyFill="1" applyBorder="1" applyAlignment="1">
      <alignment horizontal="left" vertical="center" shrinkToFit="1"/>
    </xf>
    <xf numFmtId="0" fontId="18" fillId="0" borderId="23" xfId="0" applyFont="1" applyFill="1" applyBorder="1" applyAlignment="1">
      <alignment horizontal="center" vertical="center" shrinkToFit="1"/>
    </xf>
    <xf numFmtId="0" fontId="18" fillId="0" borderId="24" xfId="0" applyFont="1" applyFill="1" applyBorder="1" applyAlignment="1">
      <alignment horizontal="center" vertical="center" shrinkToFit="1"/>
    </xf>
    <xf numFmtId="0" fontId="17" fillId="0" borderId="25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left" vertical="center"/>
    </xf>
    <xf numFmtId="0" fontId="17" fillId="0" borderId="19" xfId="0" applyFont="1" applyFill="1" applyBorder="1" applyAlignment="1">
      <alignment horizontal="left" vertical="center"/>
    </xf>
    <xf numFmtId="0" fontId="17" fillId="0" borderId="20" xfId="0" applyFont="1" applyFill="1" applyBorder="1" applyAlignment="1">
      <alignment horizontal="left" vertical="center"/>
    </xf>
    <xf numFmtId="0" fontId="17" fillId="0" borderId="21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left" vertical="center"/>
    </xf>
    <xf numFmtId="0" fontId="17" fillId="0" borderId="19" xfId="0" applyFont="1" applyFill="1" applyBorder="1" applyAlignment="1">
      <alignment horizontal="left" vertical="center" shrinkToFit="1"/>
    </xf>
    <xf numFmtId="0" fontId="17" fillId="0" borderId="22" xfId="0" applyFont="1" applyFill="1" applyBorder="1" applyAlignment="1">
      <alignment horizontal="left" vertical="center" shrinkToFit="1"/>
    </xf>
    <xf numFmtId="49" fontId="17" fillId="0" borderId="1" xfId="0" applyNumberFormat="1" applyFont="1" applyFill="1" applyBorder="1" applyAlignment="1">
      <alignment horizontal="left" vertical="center"/>
    </xf>
    <xf numFmtId="49" fontId="17" fillId="0" borderId="14" xfId="0" applyNumberFormat="1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  <xf numFmtId="0" fontId="17" fillId="0" borderId="16" xfId="0" applyFont="1" applyFill="1" applyBorder="1" applyAlignment="1">
      <alignment horizontal="left" vertical="center"/>
    </xf>
    <xf numFmtId="0" fontId="17" fillId="0" borderId="17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1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49" fontId="17" fillId="0" borderId="5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center" vertical="center" shrinkToFit="1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51" xfId="0" applyFont="1" applyFill="1" applyBorder="1" applyAlignment="1">
      <alignment horizontal="center" vertical="center" wrapText="1"/>
    </xf>
    <xf numFmtId="0" fontId="17" fillId="0" borderId="7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0" fillId="2" borderId="67" xfId="0" applyFill="1" applyBorder="1" applyAlignment="1" applyProtection="1">
      <alignment horizontal="center" vertical="center"/>
      <protection locked="0"/>
    </xf>
    <xf numFmtId="0" fontId="0" fillId="2" borderId="68" xfId="0" applyFill="1" applyBorder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vertical="top" wrapText="1"/>
      <protection locked="0"/>
    </xf>
    <xf numFmtId="0" fontId="30" fillId="0" borderId="0" xfId="0" applyFont="1" applyAlignment="1">
      <alignment horizontal="center" vertical="center"/>
    </xf>
    <xf numFmtId="0" fontId="0" fillId="5" borderId="67" xfId="0" applyFill="1" applyBorder="1" applyAlignment="1" applyProtection="1">
      <alignment horizontal="center" vertical="center"/>
      <protection locked="0"/>
    </xf>
    <xf numFmtId="0" fontId="0" fillId="5" borderId="68" xfId="0" applyFill="1" applyBorder="1" applyAlignment="1" applyProtection="1">
      <alignment horizontal="center" vertical="center"/>
      <protection locked="0"/>
    </xf>
    <xf numFmtId="0" fontId="0" fillId="5" borderId="69" xfId="0" applyFill="1" applyBorder="1" applyAlignment="1" applyProtection="1">
      <alignment horizontal="center" vertical="center"/>
      <protection locked="0"/>
    </xf>
    <xf numFmtId="0" fontId="0" fillId="6" borderId="67" xfId="0" applyFill="1" applyBorder="1" applyAlignment="1" applyProtection="1">
      <alignment horizontal="center" vertical="center"/>
      <protection locked="0"/>
    </xf>
    <xf numFmtId="0" fontId="0" fillId="6" borderId="68" xfId="0" applyFill="1" applyBorder="1" applyAlignment="1" applyProtection="1">
      <alignment horizontal="center" vertical="center"/>
      <protection locked="0"/>
    </xf>
    <xf numFmtId="0" fontId="0" fillId="6" borderId="69" xfId="0" applyFill="1" applyBorder="1" applyAlignment="1" applyProtection="1">
      <alignment horizontal="center" vertical="center"/>
      <protection locked="0"/>
    </xf>
    <xf numFmtId="0" fontId="32" fillId="0" borderId="0" xfId="0" applyFont="1" applyFill="1" applyAlignment="1" applyProtection="1">
      <alignment vertical="top" wrapText="1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21" fillId="0" borderId="78" xfId="0" applyFont="1" applyFill="1" applyBorder="1" applyAlignment="1" applyProtection="1">
      <alignment horizontal="left" vertical="top" wrapText="1"/>
      <protection locked="0"/>
    </xf>
    <xf numFmtId="0" fontId="21" fillId="0" borderId="0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</xdr:colOff>
      <xdr:row>2</xdr:row>
      <xdr:rowOff>66675</xdr:rowOff>
    </xdr:from>
    <xdr:to>
      <xdr:col>24</xdr:col>
      <xdr:colOff>133350</xdr:colOff>
      <xdr:row>3</xdr:row>
      <xdr:rowOff>133350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267450" y="600075"/>
          <a:ext cx="981075" cy="23812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  <a:ea typeface="ＤＦ特太ゴシック体" pitchFamily="1" charset="-128"/>
            </a:rPr>
            <a:t>電子媒体版</a:t>
          </a:r>
        </a:p>
      </xdr:txBody>
    </xdr:sp>
    <xdr:clientData/>
  </xdr:twoCellAnchor>
  <xdr:twoCellAnchor>
    <xdr:from>
      <xdr:col>17</xdr:col>
      <xdr:colOff>85725</xdr:colOff>
      <xdr:row>29</xdr:row>
      <xdr:rowOff>95250</xdr:rowOff>
    </xdr:from>
    <xdr:to>
      <xdr:col>22</xdr:col>
      <xdr:colOff>0</xdr:colOff>
      <xdr:row>29</xdr:row>
      <xdr:rowOff>95250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5391150" y="7705725"/>
          <a:ext cx="8667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85725</xdr:colOff>
      <xdr:row>28</xdr:row>
      <xdr:rowOff>19050</xdr:rowOff>
    </xdr:from>
    <xdr:to>
      <xdr:col>22</xdr:col>
      <xdr:colOff>104775</xdr:colOff>
      <xdr:row>29</xdr:row>
      <xdr:rowOff>123825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391150" y="7458075"/>
          <a:ext cx="9715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②＋③＋④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85725</xdr:colOff>
      <xdr:row>29</xdr:row>
      <xdr:rowOff>85725</xdr:rowOff>
    </xdr:from>
    <xdr:to>
      <xdr:col>22</xdr:col>
      <xdr:colOff>104775</xdr:colOff>
      <xdr:row>31</xdr:row>
      <xdr:rowOff>9525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391150" y="7696200"/>
          <a:ext cx="9715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AB43"/>
  <sheetViews>
    <sheetView view="pageBreakPreview" zoomScaleNormal="100" zoomScaleSheetLayoutView="100" workbookViewId="0">
      <selection activeCell="AB33" sqref="AA33:AB33"/>
    </sheetView>
  </sheetViews>
  <sheetFormatPr defaultColWidth="9" defaultRowHeight="18" x14ac:dyDescent="0.55000000000000004"/>
  <cols>
    <col min="1" max="1" width="2.08203125" style="1" customWidth="1"/>
    <col min="2" max="12" width="4.33203125" style="1" customWidth="1"/>
    <col min="13" max="15" width="6" style="1" customWidth="1"/>
    <col min="16" max="17" width="2.25" style="1" customWidth="1"/>
    <col min="18" max="18" width="1.5" style="1" customWidth="1"/>
    <col min="19" max="22" width="3" style="1" customWidth="1"/>
    <col min="23" max="23" width="2.58203125" style="1" customWidth="1"/>
    <col min="24" max="24" width="8.58203125" style="1" customWidth="1"/>
    <col min="25" max="25" width="2.58203125" style="2" customWidth="1"/>
    <col min="26" max="27" width="5.08203125" style="1" customWidth="1"/>
    <col min="28" max="16384" width="9" style="1"/>
  </cols>
  <sheetData>
    <row r="1" spans="2:28" ht="16.5" customHeight="1" x14ac:dyDescent="0.55000000000000004"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8"/>
    </row>
    <row r="2" spans="2:28" ht="21.75" customHeight="1" thickBot="1" x14ac:dyDescent="0.6">
      <c r="B2" s="7"/>
      <c r="C2" s="7"/>
      <c r="D2" s="192" t="s">
        <v>120</v>
      </c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7"/>
      <c r="Y2" s="8"/>
    </row>
    <row r="3" spans="2:28" ht="16.5" customHeight="1" x14ac:dyDescent="0.55000000000000004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8"/>
      <c r="AB3" s="54" t="s">
        <v>87</v>
      </c>
    </row>
    <row r="4" spans="2:28" ht="16.5" customHeight="1" thickBot="1" x14ac:dyDescent="0.6">
      <c r="B4" s="9" t="s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8"/>
      <c r="AB4" s="1" t="s">
        <v>88</v>
      </c>
    </row>
    <row r="5" spans="2:28" s="3" customFormat="1" ht="21" customHeight="1" thickTop="1" x14ac:dyDescent="0.55000000000000004">
      <c r="B5" s="193" t="s">
        <v>2</v>
      </c>
      <c r="C5" s="194"/>
      <c r="D5" s="194"/>
      <c r="E5" s="194"/>
      <c r="F5" s="194" t="s">
        <v>3</v>
      </c>
      <c r="G5" s="194"/>
      <c r="H5" s="194"/>
      <c r="I5" s="194"/>
      <c r="J5" s="194"/>
      <c r="K5" s="194"/>
      <c r="L5" s="194"/>
      <c r="M5" s="10" t="s">
        <v>4</v>
      </c>
      <c r="N5" s="11"/>
      <c r="O5" s="12" t="s">
        <v>5</v>
      </c>
      <c r="P5" s="195"/>
      <c r="Q5" s="195"/>
      <c r="R5" s="195"/>
      <c r="S5" s="13" t="s">
        <v>6</v>
      </c>
      <c r="T5" s="195"/>
      <c r="U5" s="195"/>
      <c r="V5" s="195"/>
      <c r="W5" s="11"/>
      <c r="X5" s="11"/>
      <c r="Y5" s="14"/>
      <c r="AB5" s="3" t="s">
        <v>89</v>
      </c>
    </row>
    <row r="6" spans="2:28" s="3" customFormat="1" ht="21" customHeight="1" x14ac:dyDescent="0.55000000000000004">
      <c r="B6" s="201"/>
      <c r="C6" s="202"/>
      <c r="D6" s="202"/>
      <c r="E6" s="203"/>
      <c r="F6" s="196"/>
      <c r="G6" s="196"/>
      <c r="H6" s="196"/>
      <c r="I6" s="196"/>
      <c r="J6" s="196"/>
      <c r="K6" s="196"/>
      <c r="L6" s="196"/>
      <c r="M6" s="197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198"/>
      <c r="AB6" s="3" t="s">
        <v>90</v>
      </c>
    </row>
    <row r="7" spans="2:28" s="3" customFormat="1" ht="21" customHeight="1" thickBot="1" x14ac:dyDescent="0.6">
      <c r="B7" s="204" t="s">
        <v>100</v>
      </c>
      <c r="C7" s="205"/>
      <c r="D7" s="205"/>
      <c r="E7" s="206"/>
      <c r="F7" s="189"/>
      <c r="G7" s="190"/>
      <c r="H7" s="190"/>
      <c r="I7" s="190"/>
      <c r="J7" s="190"/>
      <c r="K7" s="190"/>
      <c r="L7" s="199"/>
      <c r="M7" s="15"/>
      <c r="N7" s="16"/>
      <c r="O7" s="16"/>
      <c r="P7" s="17" t="s">
        <v>7</v>
      </c>
      <c r="Q7" s="16" t="s">
        <v>8</v>
      </c>
      <c r="R7" s="200"/>
      <c r="S7" s="200"/>
      <c r="T7" s="200"/>
      <c r="U7" s="18" t="s">
        <v>9</v>
      </c>
      <c r="V7" s="19"/>
      <c r="W7" s="20" t="s">
        <v>6</v>
      </c>
      <c r="X7" s="182"/>
      <c r="Y7" s="183"/>
      <c r="AB7" s="3" t="s">
        <v>91</v>
      </c>
    </row>
    <row r="8" spans="2:28" s="3" customFormat="1" ht="21" customHeight="1" x14ac:dyDescent="0.55000000000000004">
      <c r="B8" s="184" t="s">
        <v>10</v>
      </c>
      <c r="C8" s="185"/>
      <c r="D8" s="185"/>
      <c r="E8" s="185"/>
      <c r="F8" s="185"/>
      <c r="G8" s="185" t="s">
        <v>11</v>
      </c>
      <c r="H8" s="185"/>
      <c r="I8" s="185"/>
      <c r="J8" s="185"/>
      <c r="K8" s="185"/>
      <c r="L8" s="185"/>
      <c r="M8" s="185"/>
      <c r="N8" s="185"/>
      <c r="O8" s="185" t="s">
        <v>12</v>
      </c>
      <c r="P8" s="185"/>
      <c r="Q8" s="185"/>
      <c r="R8" s="185"/>
      <c r="S8" s="185"/>
      <c r="T8" s="185"/>
      <c r="U8" s="185"/>
      <c r="V8" s="185"/>
      <c r="W8" s="185"/>
      <c r="X8" s="185"/>
      <c r="Y8" s="186"/>
      <c r="AB8" s="3" t="s">
        <v>92</v>
      </c>
    </row>
    <row r="9" spans="2:28" s="3" customFormat="1" ht="21" customHeight="1" thickBot="1" x14ac:dyDescent="0.6">
      <c r="B9" s="187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9"/>
      <c r="P9" s="190"/>
      <c r="Q9" s="190"/>
      <c r="R9" s="96"/>
      <c r="S9" s="96"/>
      <c r="T9" s="96"/>
      <c r="U9" s="96"/>
      <c r="V9" s="96"/>
      <c r="W9" s="96"/>
      <c r="X9" s="96"/>
      <c r="Y9" s="191"/>
      <c r="AB9" s="3" t="s">
        <v>93</v>
      </c>
    </row>
    <row r="10" spans="2:28" s="3" customFormat="1" ht="21" customHeight="1" x14ac:dyDescent="0.55000000000000004">
      <c r="B10" s="175" t="s">
        <v>13</v>
      </c>
      <c r="C10" s="94"/>
      <c r="D10" s="94"/>
      <c r="E10" s="176" t="s">
        <v>14</v>
      </c>
      <c r="F10" s="177"/>
      <c r="G10" s="176" t="s">
        <v>15</v>
      </c>
      <c r="H10" s="178"/>
      <c r="I10" s="179"/>
      <c r="J10" s="178" t="s">
        <v>16</v>
      </c>
      <c r="K10" s="178"/>
      <c r="L10" s="177"/>
      <c r="M10" s="180" t="s">
        <v>17</v>
      </c>
      <c r="N10" s="181"/>
      <c r="O10" s="178" t="s">
        <v>16</v>
      </c>
      <c r="P10" s="178"/>
      <c r="Q10" s="178"/>
      <c r="R10" s="177"/>
      <c r="S10" s="168" t="s">
        <v>18</v>
      </c>
      <c r="T10" s="168"/>
      <c r="U10" s="168"/>
      <c r="V10" s="168"/>
      <c r="W10" s="168"/>
      <c r="X10" s="168"/>
      <c r="Y10" s="169"/>
      <c r="AB10" s="3" t="s">
        <v>94</v>
      </c>
    </row>
    <row r="11" spans="2:28" ht="21" customHeight="1" thickBot="1" x14ac:dyDescent="0.6">
      <c r="B11" s="170" t="s">
        <v>19</v>
      </c>
      <c r="C11" s="171"/>
      <c r="D11" s="171"/>
      <c r="E11" s="21">
        <f>G11+M11</f>
        <v>0</v>
      </c>
      <c r="F11" s="22" t="s">
        <v>20</v>
      </c>
      <c r="G11" s="172"/>
      <c r="H11" s="173"/>
      <c r="I11" s="23" t="s">
        <v>20</v>
      </c>
      <c r="J11" s="173"/>
      <c r="K11" s="173"/>
      <c r="L11" s="22" t="s">
        <v>21</v>
      </c>
      <c r="M11" s="21"/>
      <c r="N11" s="23" t="s">
        <v>20</v>
      </c>
      <c r="O11" s="173"/>
      <c r="P11" s="173"/>
      <c r="Q11" s="173" t="s">
        <v>21</v>
      </c>
      <c r="R11" s="174"/>
      <c r="S11" s="173" t="str">
        <f>IF(J11="","",SUM(J11,O11))</f>
        <v/>
      </c>
      <c r="T11" s="173"/>
      <c r="U11" s="173"/>
      <c r="V11" s="173"/>
      <c r="W11" s="173"/>
      <c r="X11" s="173"/>
      <c r="Y11" s="24" t="s">
        <v>22</v>
      </c>
      <c r="AB11" s="1" t="s">
        <v>95</v>
      </c>
    </row>
    <row r="12" spans="2:28" ht="7.5" customHeight="1" thickTop="1" x14ac:dyDescent="0.55000000000000004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8"/>
      <c r="AB12" s="1" t="s">
        <v>96</v>
      </c>
    </row>
    <row r="13" spans="2:28" ht="18.5" thickBot="1" x14ac:dyDescent="0.6">
      <c r="B13" s="9" t="s">
        <v>23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25" t="s">
        <v>24</v>
      </c>
      <c r="W13" s="9"/>
      <c r="X13" s="26"/>
      <c r="Y13" s="27" t="s">
        <v>61</v>
      </c>
      <c r="AB13" s="1" t="s">
        <v>97</v>
      </c>
    </row>
    <row r="14" spans="2:28" ht="18" customHeight="1" x14ac:dyDescent="0.55000000000000004">
      <c r="B14" s="154" t="s">
        <v>25</v>
      </c>
      <c r="C14" s="162" t="s">
        <v>26</v>
      </c>
      <c r="D14" s="163"/>
      <c r="E14" s="163"/>
      <c r="F14" s="163"/>
      <c r="G14" s="163"/>
      <c r="H14" s="163"/>
      <c r="I14" s="163"/>
      <c r="J14" s="163"/>
      <c r="K14" s="163"/>
      <c r="L14" s="163"/>
      <c r="M14" s="28" t="s">
        <v>27</v>
      </c>
      <c r="N14" s="28" t="s">
        <v>28</v>
      </c>
      <c r="O14" s="28" t="s">
        <v>29</v>
      </c>
      <c r="P14" s="163" t="s">
        <v>30</v>
      </c>
      <c r="Q14" s="163"/>
      <c r="R14" s="163"/>
      <c r="S14" s="163" t="s">
        <v>31</v>
      </c>
      <c r="T14" s="163"/>
      <c r="U14" s="164" t="s">
        <v>32</v>
      </c>
      <c r="V14" s="165"/>
      <c r="W14" s="166" t="s">
        <v>33</v>
      </c>
      <c r="X14" s="165"/>
      <c r="Y14" s="167"/>
      <c r="AB14" s="1" t="s">
        <v>114</v>
      </c>
    </row>
    <row r="15" spans="2:28" ht="24" customHeight="1" x14ac:dyDescent="0.55000000000000004">
      <c r="B15" s="155"/>
      <c r="C15" s="29" t="s">
        <v>34</v>
      </c>
      <c r="D15" s="85" t="s">
        <v>35</v>
      </c>
      <c r="E15" s="85"/>
      <c r="F15" s="85"/>
      <c r="G15" s="85"/>
      <c r="H15" s="85"/>
      <c r="I15" s="85"/>
      <c r="J15" s="85"/>
      <c r="K15" s="85"/>
      <c r="L15" s="86"/>
      <c r="M15" s="30"/>
      <c r="N15" s="30"/>
      <c r="O15" s="30"/>
      <c r="P15" s="83"/>
      <c r="Q15" s="84"/>
      <c r="R15" s="87"/>
      <c r="S15" s="83"/>
      <c r="T15" s="87"/>
      <c r="U15" s="83"/>
      <c r="V15" s="84"/>
      <c r="W15" s="31" t="s">
        <v>36</v>
      </c>
      <c r="X15" s="32">
        <f>SUM($M$15:$V$15)</f>
        <v>0</v>
      </c>
      <c r="Y15" s="33" t="s">
        <v>22</v>
      </c>
      <c r="AB15" s="1" t="s">
        <v>98</v>
      </c>
    </row>
    <row r="16" spans="2:28" ht="24" customHeight="1" x14ac:dyDescent="0.55000000000000004">
      <c r="B16" s="155"/>
      <c r="C16" s="29" t="s">
        <v>37</v>
      </c>
      <c r="D16" s="85" t="s">
        <v>38</v>
      </c>
      <c r="E16" s="85"/>
      <c r="F16" s="85"/>
      <c r="G16" s="85"/>
      <c r="H16" s="85"/>
      <c r="I16" s="85"/>
      <c r="J16" s="85"/>
      <c r="K16" s="85"/>
      <c r="L16" s="86"/>
      <c r="M16" s="30"/>
      <c r="N16" s="30"/>
      <c r="O16" s="30"/>
      <c r="P16" s="88"/>
      <c r="Q16" s="88"/>
      <c r="R16" s="88"/>
      <c r="S16" s="88"/>
      <c r="T16" s="88"/>
      <c r="U16" s="83"/>
      <c r="V16" s="84"/>
      <c r="W16" s="31" t="s">
        <v>39</v>
      </c>
      <c r="X16" s="52">
        <f>SUM($M$16:$V$16)</f>
        <v>0</v>
      </c>
      <c r="Y16" s="33" t="s">
        <v>22</v>
      </c>
      <c r="AB16" s="1" t="s">
        <v>99</v>
      </c>
    </row>
    <row r="17" spans="2:25" ht="24" customHeight="1" x14ac:dyDescent="0.55000000000000004">
      <c r="B17" s="155"/>
      <c r="C17" s="29" t="s">
        <v>40</v>
      </c>
      <c r="D17" s="85" t="s">
        <v>41</v>
      </c>
      <c r="E17" s="85"/>
      <c r="F17" s="85"/>
      <c r="G17" s="85"/>
      <c r="H17" s="85"/>
      <c r="I17" s="85"/>
      <c r="J17" s="85"/>
      <c r="K17" s="85"/>
      <c r="L17" s="86"/>
      <c r="M17" s="30"/>
      <c r="N17" s="30"/>
      <c r="O17" s="30"/>
      <c r="P17" s="88"/>
      <c r="Q17" s="88"/>
      <c r="R17" s="88"/>
      <c r="S17" s="88"/>
      <c r="T17" s="88"/>
      <c r="U17" s="83"/>
      <c r="V17" s="84"/>
      <c r="W17" s="31" t="s">
        <v>42</v>
      </c>
      <c r="X17" s="52">
        <f>SUM($M$17:$V$17)</f>
        <v>0</v>
      </c>
      <c r="Y17" s="33" t="s">
        <v>22</v>
      </c>
    </row>
    <row r="18" spans="2:25" ht="24" customHeight="1" x14ac:dyDescent="0.55000000000000004">
      <c r="B18" s="155"/>
      <c r="C18" s="29" t="s">
        <v>43</v>
      </c>
      <c r="D18" s="85" t="s">
        <v>44</v>
      </c>
      <c r="E18" s="85"/>
      <c r="F18" s="85"/>
      <c r="G18" s="85"/>
      <c r="H18" s="85"/>
      <c r="I18" s="85"/>
      <c r="J18" s="85"/>
      <c r="K18" s="85"/>
      <c r="L18" s="86"/>
      <c r="M18" s="30">
        <f>$M$16+$M$17</f>
        <v>0</v>
      </c>
      <c r="N18" s="53">
        <f>$N$16+$N$17</f>
        <v>0</v>
      </c>
      <c r="O18" s="53">
        <f>$O$16+$O$17</f>
        <v>0</v>
      </c>
      <c r="P18" s="83">
        <f>$P$16+$P$17</f>
        <v>0</v>
      </c>
      <c r="Q18" s="84"/>
      <c r="R18" s="87"/>
      <c r="S18" s="88">
        <f>$S$16+$S$17</f>
        <v>0</v>
      </c>
      <c r="T18" s="88"/>
      <c r="U18" s="83">
        <f>$U$16+$U$17</f>
        <v>0</v>
      </c>
      <c r="V18" s="89"/>
      <c r="W18" s="31" t="s">
        <v>45</v>
      </c>
      <c r="X18" s="32">
        <f>SUM(M18:V18)</f>
        <v>0</v>
      </c>
      <c r="Y18" s="33" t="s">
        <v>22</v>
      </c>
    </row>
    <row r="19" spans="2:25" ht="24" customHeight="1" x14ac:dyDescent="0.55000000000000004">
      <c r="B19" s="155"/>
      <c r="C19" s="29" t="s">
        <v>62</v>
      </c>
      <c r="D19" s="90" t="s">
        <v>46</v>
      </c>
      <c r="E19" s="85"/>
      <c r="F19" s="85"/>
      <c r="G19" s="85"/>
      <c r="H19" s="85"/>
      <c r="I19" s="85"/>
      <c r="J19" s="85"/>
      <c r="K19" s="85"/>
      <c r="L19" s="86"/>
      <c r="M19" s="30">
        <f>$M$15-$M$18</f>
        <v>0</v>
      </c>
      <c r="N19" s="30">
        <f>$N$15-$N$18</f>
        <v>0</v>
      </c>
      <c r="O19" s="30">
        <f>$O$15-$O$18</f>
        <v>0</v>
      </c>
      <c r="P19" s="88">
        <f>$P$15-$P$18</f>
        <v>0</v>
      </c>
      <c r="Q19" s="88"/>
      <c r="R19" s="88"/>
      <c r="S19" s="88">
        <f>$S$15-$S$18</f>
        <v>0</v>
      </c>
      <c r="T19" s="88"/>
      <c r="U19" s="83">
        <f>$U$15-$U$18</f>
        <v>0</v>
      </c>
      <c r="V19" s="84"/>
      <c r="W19" s="34" t="s">
        <v>63</v>
      </c>
      <c r="X19" s="32">
        <f>SUM(M19:V19)</f>
        <v>0</v>
      </c>
      <c r="Y19" s="33" t="s">
        <v>22</v>
      </c>
    </row>
    <row r="20" spans="2:25" ht="25.5" customHeight="1" x14ac:dyDescent="0.55000000000000004">
      <c r="B20" s="155"/>
      <c r="C20" s="29" t="s">
        <v>66</v>
      </c>
      <c r="D20" s="142" t="s">
        <v>117</v>
      </c>
      <c r="E20" s="142"/>
      <c r="F20" s="142"/>
      <c r="G20" s="142"/>
      <c r="H20" s="142"/>
      <c r="I20" s="142"/>
      <c r="J20" s="142"/>
      <c r="K20" s="142"/>
      <c r="L20" s="143"/>
      <c r="M20" s="30"/>
      <c r="N20" s="30"/>
      <c r="O20" s="30"/>
      <c r="P20" s="88"/>
      <c r="Q20" s="88"/>
      <c r="R20" s="88"/>
      <c r="S20" s="88"/>
      <c r="T20" s="88"/>
      <c r="U20" s="83"/>
      <c r="V20" s="84"/>
      <c r="W20" s="31" t="s">
        <v>47</v>
      </c>
      <c r="X20" s="32">
        <f>SUM($M$20:$V$20)</f>
        <v>0</v>
      </c>
      <c r="Y20" s="33" t="s">
        <v>22</v>
      </c>
    </row>
    <row r="21" spans="2:25" ht="24" customHeight="1" x14ac:dyDescent="0.55000000000000004">
      <c r="B21" s="155"/>
      <c r="C21" s="35" t="s">
        <v>68</v>
      </c>
      <c r="D21" s="144" t="s">
        <v>48</v>
      </c>
      <c r="E21" s="144"/>
      <c r="F21" s="144"/>
      <c r="G21" s="144"/>
      <c r="H21" s="144"/>
      <c r="I21" s="144"/>
      <c r="J21" s="144"/>
      <c r="K21" s="144"/>
      <c r="L21" s="145"/>
      <c r="M21" s="36"/>
      <c r="N21" s="36"/>
      <c r="O21" s="36"/>
      <c r="P21" s="146"/>
      <c r="Q21" s="146"/>
      <c r="R21" s="146"/>
      <c r="S21" s="146"/>
      <c r="T21" s="146"/>
      <c r="U21" s="91"/>
      <c r="V21" s="92"/>
      <c r="W21" s="37" t="s">
        <v>69</v>
      </c>
      <c r="X21" s="52">
        <f>SUM($M$21:$V$21)</f>
        <v>0</v>
      </c>
      <c r="Y21" s="38" t="s">
        <v>21</v>
      </c>
    </row>
    <row r="22" spans="2:25" ht="24" customHeight="1" thickBot="1" x14ac:dyDescent="0.6">
      <c r="B22" s="155"/>
      <c r="C22" s="29" t="s">
        <v>49</v>
      </c>
      <c r="D22" s="142" t="s">
        <v>50</v>
      </c>
      <c r="E22" s="142"/>
      <c r="F22" s="142"/>
      <c r="G22" s="142"/>
      <c r="H22" s="142"/>
      <c r="I22" s="142"/>
      <c r="J22" s="142"/>
      <c r="K22" s="142"/>
      <c r="L22" s="143"/>
      <c r="M22" s="30"/>
      <c r="N22" s="30"/>
      <c r="O22" s="30"/>
      <c r="P22" s="88"/>
      <c r="Q22" s="88"/>
      <c r="R22" s="88"/>
      <c r="S22" s="88"/>
      <c r="T22" s="88"/>
      <c r="U22" s="91"/>
      <c r="V22" s="92"/>
      <c r="W22" s="39" t="s">
        <v>70</v>
      </c>
      <c r="X22" s="52">
        <f>SUM($M$22:$V$22)</f>
        <v>0</v>
      </c>
      <c r="Y22" s="40" t="s">
        <v>21</v>
      </c>
    </row>
    <row r="23" spans="2:25" ht="30" customHeight="1" x14ac:dyDescent="0.55000000000000004">
      <c r="B23" s="155"/>
      <c r="C23" s="41" t="s">
        <v>77</v>
      </c>
      <c r="D23" s="142" t="s">
        <v>67</v>
      </c>
      <c r="E23" s="142"/>
      <c r="F23" s="142"/>
      <c r="G23" s="142"/>
      <c r="H23" s="142"/>
      <c r="I23" s="142"/>
      <c r="J23" s="142"/>
      <c r="K23" s="143"/>
      <c r="L23" s="161" t="e">
        <f>X19/X15*100</f>
        <v>#DIV/0!</v>
      </c>
      <c r="M23" s="161"/>
      <c r="N23" s="144" t="s">
        <v>84</v>
      </c>
      <c r="O23" s="144"/>
      <c r="P23" s="144"/>
      <c r="Q23" s="144"/>
      <c r="R23" s="144"/>
      <c r="S23" s="144"/>
      <c r="T23" s="144"/>
      <c r="U23" s="144"/>
      <c r="V23" s="145"/>
      <c r="W23" s="151" t="e">
        <f>X21/X15*100</f>
        <v>#DIV/0!</v>
      </c>
      <c r="X23" s="152"/>
      <c r="Y23" s="153"/>
    </row>
    <row r="24" spans="2:25" ht="30" customHeight="1" x14ac:dyDescent="0.55000000000000004">
      <c r="B24" s="155"/>
      <c r="C24" s="41" t="s">
        <v>78</v>
      </c>
      <c r="D24" s="142" t="s">
        <v>83</v>
      </c>
      <c r="E24" s="147"/>
      <c r="F24" s="147"/>
      <c r="G24" s="147"/>
      <c r="H24" s="147"/>
      <c r="I24" s="147"/>
      <c r="J24" s="147"/>
      <c r="K24" s="148"/>
      <c r="L24" s="81" t="e">
        <f>X18/X15*100</f>
        <v>#DIV/0!</v>
      </c>
      <c r="M24" s="81"/>
      <c r="N24" s="142" t="s">
        <v>85</v>
      </c>
      <c r="O24" s="142"/>
      <c r="P24" s="142"/>
      <c r="Q24" s="142"/>
      <c r="R24" s="142"/>
      <c r="S24" s="142"/>
      <c r="T24" s="142"/>
      <c r="U24" s="142"/>
      <c r="V24" s="143"/>
      <c r="W24" s="81" t="e">
        <f>X22/X15*100</f>
        <v>#DIV/0!</v>
      </c>
      <c r="X24" s="81"/>
      <c r="Y24" s="157"/>
    </row>
    <row r="25" spans="2:25" ht="30" customHeight="1" thickBot="1" x14ac:dyDescent="0.6">
      <c r="B25" s="156"/>
      <c r="C25" s="42" t="s">
        <v>79</v>
      </c>
      <c r="D25" s="149" t="s">
        <v>71</v>
      </c>
      <c r="E25" s="149"/>
      <c r="F25" s="149"/>
      <c r="G25" s="149"/>
      <c r="H25" s="149"/>
      <c r="I25" s="149"/>
      <c r="J25" s="149"/>
      <c r="K25" s="150"/>
      <c r="L25" s="82" t="e">
        <f>X20/X16*100</f>
        <v>#DIV/0!</v>
      </c>
      <c r="M25" s="82"/>
      <c r="N25" s="158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60"/>
    </row>
    <row r="26" spans="2:25" ht="15.75" customHeight="1" x14ac:dyDescent="0.55000000000000004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3" t="s">
        <v>51</v>
      </c>
      <c r="P26" s="7"/>
      <c r="Q26" s="7"/>
      <c r="R26" s="7"/>
      <c r="S26" s="7"/>
      <c r="T26" s="7"/>
      <c r="U26" s="7"/>
      <c r="V26" s="7"/>
      <c r="W26" s="7"/>
      <c r="X26" s="7"/>
      <c r="Y26" s="8"/>
    </row>
    <row r="27" spans="2:25" ht="18.5" thickBot="1" x14ac:dyDescent="0.6">
      <c r="B27" s="44" t="s">
        <v>86</v>
      </c>
      <c r="C27" s="45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8"/>
    </row>
    <row r="28" spans="2:25" s="4" customFormat="1" ht="18.75" customHeight="1" x14ac:dyDescent="0.55000000000000004">
      <c r="B28" s="108" t="s">
        <v>52</v>
      </c>
      <c r="C28" s="109"/>
      <c r="D28" s="109"/>
      <c r="E28" s="126"/>
      <c r="F28" s="138" t="s">
        <v>53</v>
      </c>
      <c r="G28" s="109"/>
      <c r="H28" s="109"/>
      <c r="I28" s="126"/>
      <c r="J28" s="138" t="s">
        <v>54</v>
      </c>
      <c r="K28" s="109"/>
      <c r="L28" s="109"/>
      <c r="M28" s="126"/>
      <c r="N28" s="139" t="s">
        <v>55</v>
      </c>
      <c r="O28" s="140"/>
      <c r="P28" s="140"/>
      <c r="Q28" s="141"/>
      <c r="R28" s="138" t="s">
        <v>56</v>
      </c>
      <c r="S28" s="109"/>
      <c r="T28" s="109"/>
      <c r="U28" s="109"/>
      <c r="V28" s="109"/>
      <c r="W28" s="109"/>
      <c r="X28" s="109"/>
      <c r="Y28" s="110"/>
    </row>
    <row r="29" spans="2:25" ht="15" customHeight="1" x14ac:dyDescent="0.55000000000000004">
      <c r="B29" s="129"/>
      <c r="C29" s="112"/>
      <c r="D29" s="112"/>
      <c r="E29" s="113"/>
      <c r="F29" s="111"/>
      <c r="G29" s="112"/>
      <c r="H29" s="112"/>
      <c r="I29" s="113"/>
      <c r="J29" s="111"/>
      <c r="K29" s="112"/>
      <c r="L29" s="112"/>
      <c r="M29" s="113"/>
      <c r="N29" s="111"/>
      <c r="O29" s="112"/>
      <c r="P29" s="112"/>
      <c r="Q29" s="113"/>
      <c r="R29" s="46"/>
      <c r="S29" s="7"/>
      <c r="T29" s="46"/>
      <c r="U29" s="46"/>
      <c r="V29" s="46"/>
      <c r="W29" s="46"/>
      <c r="X29" s="120" t="e">
        <f>SUM(F29:Q31)/B29</f>
        <v>#DIV/0!</v>
      </c>
      <c r="Y29" s="121"/>
    </row>
    <row r="30" spans="2:25" ht="15" customHeight="1" x14ac:dyDescent="0.55000000000000004">
      <c r="B30" s="130"/>
      <c r="C30" s="115"/>
      <c r="D30" s="115"/>
      <c r="E30" s="116"/>
      <c r="F30" s="114"/>
      <c r="G30" s="115"/>
      <c r="H30" s="115"/>
      <c r="I30" s="116"/>
      <c r="J30" s="114"/>
      <c r="K30" s="115"/>
      <c r="L30" s="115"/>
      <c r="M30" s="116"/>
      <c r="N30" s="114"/>
      <c r="O30" s="115"/>
      <c r="P30" s="115"/>
      <c r="Q30" s="116"/>
      <c r="R30" s="46"/>
      <c r="S30" s="46"/>
      <c r="T30" s="46"/>
      <c r="U30" s="46"/>
      <c r="V30" s="46"/>
      <c r="W30" s="46"/>
      <c r="X30" s="122"/>
      <c r="Y30" s="123"/>
    </row>
    <row r="31" spans="2:25" ht="15" customHeight="1" thickBot="1" x14ac:dyDescent="0.6">
      <c r="B31" s="131"/>
      <c r="C31" s="118"/>
      <c r="D31" s="118"/>
      <c r="E31" s="119"/>
      <c r="F31" s="117"/>
      <c r="G31" s="118"/>
      <c r="H31" s="118"/>
      <c r="I31" s="119"/>
      <c r="J31" s="117"/>
      <c r="K31" s="118"/>
      <c r="L31" s="118"/>
      <c r="M31" s="119"/>
      <c r="N31" s="117"/>
      <c r="O31" s="118"/>
      <c r="P31" s="118"/>
      <c r="Q31" s="119"/>
      <c r="R31" s="47"/>
      <c r="S31" s="47"/>
      <c r="T31" s="47"/>
      <c r="U31" s="47"/>
      <c r="V31" s="47"/>
      <c r="W31" s="47"/>
      <c r="X31" s="124"/>
      <c r="Y31" s="125"/>
    </row>
    <row r="32" spans="2:25" ht="15.75" customHeight="1" x14ac:dyDescent="0.55000000000000004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43" t="s">
        <v>51</v>
      </c>
      <c r="P32" s="7"/>
      <c r="Q32" s="7"/>
      <c r="R32" s="7"/>
      <c r="S32" s="7"/>
      <c r="T32" s="7"/>
      <c r="U32" s="7"/>
      <c r="V32" s="7"/>
      <c r="W32" s="7"/>
      <c r="X32" s="7"/>
      <c r="Y32" s="8"/>
    </row>
    <row r="33" spans="2:25" ht="18.5" thickBot="1" x14ac:dyDescent="0.6">
      <c r="B33" s="9" t="s">
        <v>64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8"/>
    </row>
    <row r="34" spans="2:25" s="5" customFormat="1" ht="20" x14ac:dyDescent="0.55000000000000004">
      <c r="B34" s="108" t="s">
        <v>121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26"/>
      <c r="M34" s="127" t="s">
        <v>116</v>
      </c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8"/>
    </row>
    <row r="35" spans="2:25" ht="26.25" customHeight="1" x14ac:dyDescent="0.55000000000000004">
      <c r="B35" s="132"/>
      <c r="C35" s="100"/>
      <c r="D35" s="100"/>
      <c r="E35" s="100"/>
      <c r="F35" s="100"/>
      <c r="G35" s="100"/>
      <c r="H35" s="100"/>
      <c r="I35" s="100"/>
      <c r="J35" s="100"/>
      <c r="K35" s="100"/>
      <c r="L35" s="133"/>
      <c r="M35" s="99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1"/>
    </row>
    <row r="36" spans="2:25" ht="26.25" customHeight="1" x14ac:dyDescent="0.55000000000000004">
      <c r="B36" s="134"/>
      <c r="C36" s="103"/>
      <c r="D36" s="103"/>
      <c r="E36" s="103"/>
      <c r="F36" s="103"/>
      <c r="G36" s="103"/>
      <c r="H36" s="103"/>
      <c r="I36" s="103"/>
      <c r="J36" s="103"/>
      <c r="K36" s="103"/>
      <c r="L36" s="135"/>
      <c r="M36" s="102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4"/>
    </row>
    <row r="37" spans="2:25" ht="26.25" customHeight="1" thickBot="1" x14ac:dyDescent="0.6">
      <c r="B37" s="136"/>
      <c r="C37" s="106"/>
      <c r="D37" s="106"/>
      <c r="E37" s="106"/>
      <c r="F37" s="106"/>
      <c r="G37" s="106"/>
      <c r="H37" s="106"/>
      <c r="I37" s="106"/>
      <c r="J37" s="106"/>
      <c r="K37" s="106"/>
      <c r="L37" s="137"/>
      <c r="M37" s="105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7"/>
    </row>
    <row r="38" spans="2:25" ht="11.25" customHeight="1" x14ac:dyDescent="0.55000000000000004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8"/>
    </row>
    <row r="39" spans="2:25" ht="18.5" thickBot="1" x14ac:dyDescent="0.6">
      <c r="B39" s="9" t="s">
        <v>65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8"/>
    </row>
    <row r="40" spans="2:25" s="5" customFormat="1" ht="15.75" customHeight="1" x14ac:dyDescent="0.55000000000000004">
      <c r="B40" s="108" t="s">
        <v>57</v>
      </c>
      <c r="C40" s="109"/>
      <c r="D40" s="109"/>
      <c r="E40" s="109" t="s">
        <v>58</v>
      </c>
      <c r="F40" s="109"/>
      <c r="G40" s="109" t="s">
        <v>59</v>
      </c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 t="s">
        <v>60</v>
      </c>
      <c r="S40" s="109"/>
      <c r="T40" s="109"/>
      <c r="U40" s="109"/>
      <c r="V40" s="109"/>
      <c r="W40" s="109"/>
      <c r="X40" s="109"/>
      <c r="Y40" s="110"/>
    </row>
    <row r="41" spans="2:25" ht="27" customHeight="1" x14ac:dyDescent="0.55000000000000004">
      <c r="B41" s="48"/>
      <c r="C41" s="49"/>
      <c r="D41" s="49"/>
      <c r="E41" s="93"/>
      <c r="F41" s="93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5"/>
    </row>
    <row r="42" spans="2:25" ht="27" customHeight="1" x14ac:dyDescent="0.55000000000000004">
      <c r="B42" s="48"/>
      <c r="C42" s="49"/>
      <c r="D42" s="49"/>
      <c r="E42" s="93"/>
      <c r="F42" s="93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5"/>
    </row>
    <row r="43" spans="2:25" ht="27" customHeight="1" thickBot="1" x14ac:dyDescent="0.6">
      <c r="B43" s="50"/>
      <c r="C43" s="51"/>
      <c r="D43" s="51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7"/>
      <c r="S43" s="97"/>
      <c r="T43" s="97"/>
      <c r="U43" s="97"/>
      <c r="V43" s="97"/>
      <c r="W43" s="97"/>
      <c r="X43" s="97"/>
      <c r="Y43" s="98"/>
    </row>
  </sheetData>
  <mergeCells count="108">
    <mergeCell ref="X7:Y7"/>
    <mergeCell ref="B8:F8"/>
    <mergeCell ref="G8:N8"/>
    <mergeCell ref="O8:Y8"/>
    <mergeCell ref="B9:F9"/>
    <mergeCell ref="G9:N9"/>
    <mergeCell ref="O9:Q9"/>
    <mergeCell ref="R9:Y9"/>
    <mergeCell ref="D2:W2"/>
    <mergeCell ref="B5:E5"/>
    <mergeCell ref="F5:L5"/>
    <mergeCell ref="P5:R5"/>
    <mergeCell ref="T5:V5"/>
    <mergeCell ref="F6:L6"/>
    <mergeCell ref="M6:Y6"/>
    <mergeCell ref="F7:L7"/>
    <mergeCell ref="R7:T7"/>
    <mergeCell ref="B6:E6"/>
    <mergeCell ref="B7:E7"/>
    <mergeCell ref="W14:Y14"/>
    <mergeCell ref="D15:L15"/>
    <mergeCell ref="P15:R15"/>
    <mergeCell ref="S15:T15"/>
    <mergeCell ref="U15:V15"/>
    <mergeCell ref="S10:Y10"/>
    <mergeCell ref="B11:D11"/>
    <mergeCell ref="G11:H11"/>
    <mergeCell ref="J11:K11"/>
    <mergeCell ref="O11:P11"/>
    <mergeCell ref="Q11:R11"/>
    <mergeCell ref="S11:X11"/>
    <mergeCell ref="B10:D10"/>
    <mergeCell ref="E10:F10"/>
    <mergeCell ref="G10:I10"/>
    <mergeCell ref="J10:L10"/>
    <mergeCell ref="M10:N10"/>
    <mergeCell ref="O10:R10"/>
    <mergeCell ref="U16:V16"/>
    <mergeCell ref="D17:L17"/>
    <mergeCell ref="P17:R17"/>
    <mergeCell ref="S17:T17"/>
    <mergeCell ref="U17:V17"/>
    <mergeCell ref="C14:L14"/>
    <mergeCell ref="P14:R14"/>
    <mergeCell ref="S14:T14"/>
    <mergeCell ref="U14:V14"/>
    <mergeCell ref="D16:L16"/>
    <mergeCell ref="P16:R16"/>
    <mergeCell ref="S16:T16"/>
    <mergeCell ref="B28:E28"/>
    <mergeCell ref="F28:I28"/>
    <mergeCell ref="J28:M28"/>
    <mergeCell ref="N28:Q28"/>
    <mergeCell ref="R28:Y28"/>
    <mergeCell ref="D22:L22"/>
    <mergeCell ref="P22:R22"/>
    <mergeCell ref="S22:T22"/>
    <mergeCell ref="D20:L20"/>
    <mergeCell ref="P20:R20"/>
    <mergeCell ref="S20:T20"/>
    <mergeCell ref="D21:L21"/>
    <mergeCell ref="P21:R21"/>
    <mergeCell ref="S21:T21"/>
    <mergeCell ref="D23:K23"/>
    <mergeCell ref="D24:K24"/>
    <mergeCell ref="D25:K25"/>
    <mergeCell ref="W23:Y23"/>
    <mergeCell ref="B14:B25"/>
    <mergeCell ref="N24:V24"/>
    <mergeCell ref="W24:Y24"/>
    <mergeCell ref="N25:Y25"/>
    <mergeCell ref="N23:V23"/>
    <mergeCell ref="L23:M23"/>
    <mergeCell ref="M35:Y37"/>
    <mergeCell ref="B40:D40"/>
    <mergeCell ref="E40:F40"/>
    <mergeCell ref="G40:Q40"/>
    <mergeCell ref="R40:Y40"/>
    <mergeCell ref="F29:I31"/>
    <mergeCell ref="J29:M31"/>
    <mergeCell ref="N29:Q31"/>
    <mergeCell ref="X29:Y31"/>
    <mergeCell ref="B34:L34"/>
    <mergeCell ref="M34:Y34"/>
    <mergeCell ref="B29:E31"/>
    <mergeCell ref="B35:L37"/>
    <mergeCell ref="E42:F42"/>
    <mergeCell ref="G42:Q42"/>
    <mergeCell ref="R42:Y42"/>
    <mergeCell ref="E43:F43"/>
    <mergeCell ref="G43:Q43"/>
    <mergeCell ref="R43:Y43"/>
    <mergeCell ref="E41:F41"/>
    <mergeCell ref="G41:Q41"/>
    <mergeCell ref="R41:Y41"/>
    <mergeCell ref="L24:M24"/>
    <mergeCell ref="L25:M25"/>
    <mergeCell ref="U20:V20"/>
    <mergeCell ref="D18:L18"/>
    <mergeCell ref="P18:R18"/>
    <mergeCell ref="S18:T18"/>
    <mergeCell ref="U18:V18"/>
    <mergeCell ref="D19:L19"/>
    <mergeCell ref="P19:R19"/>
    <mergeCell ref="S19:T19"/>
    <mergeCell ref="U19:V19"/>
    <mergeCell ref="U21:V21"/>
    <mergeCell ref="U22:V22"/>
  </mergeCells>
  <phoneticPr fontId="1"/>
  <conditionalFormatting sqref="M15:V17 M20:V22">
    <cfRule type="containsBlanks" dxfId="4" priority="7">
      <formula>LEN(TRIM(M15))=0</formula>
    </cfRule>
  </conditionalFormatting>
  <conditionalFormatting sqref="B29:Q31">
    <cfRule type="containsBlanks" dxfId="3" priority="4">
      <formula>LEN(TRIM(B29))=0</formula>
    </cfRule>
  </conditionalFormatting>
  <conditionalFormatting sqref="X29:Y31">
    <cfRule type="containsBlanks" dxfId="2" priority="3">
      <formula>LEN(TRIM(X29))=0</formula>
    </cfRule>
  </conditionalFormatting>
  <conditionalFormatting sqref="B35:Y37">
    <cfRule type="containsBlanks" dxfId="1" priority="2">
      <formula>LEN(TRIM(B35))=0</formula>
    </cfRule>
  </conditionalFormatting>
  <conditionalFormatting sqref="F7:L7 P5:R5 T5:V5 R7:T7 V7 X7:Y7 B9:Y9 E11 G11:H11 J11:K11 M11 O11:P11 B6 F6:Y6">
    <cfRule type="containsBlanks" dxfId="0" priority="1">
      <formula>LEN(TRIM(B5))=0</formula>
    </cfRule>
  </conditionalFormatting>
  <dataValidations count="1">
    <dataValidation type="list" allowBlank="1" showInputMessage="1" showErrorMessage="1" sqref="B6" xr:uid="{00000000-0002-0000-0000-000000000000}">
      <formula1>$AB$3:$AB$16</formula1>
    </dataValidation>
  </dataValidations>
  <pageMargins left="0.51181102362204722" right="0.51181102362204722" top="0.55118110236220474" bottom="0.55118110236220474" header="0.31496062992125984" footer="0.31496062992125984"/>
  <pageSetup paperSize="9" scale="82" orientation="portrait" r:id="rId1"/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5"/>
  <sheetViews>
    <sheetView tabSelected="1" zoomScaleNormal="100" workbookViewId="0">
      <selection activeCell="U37" sqref="U37"/>
    </sheetView>
  </sheetViews>
  <sheetFormatPr defaultRowHeight="18" x14ac:dyDescent="0.55000000000000004"/>
  <cols>
    <col min="1" max="1" width="21.08203125" customWidth="1"/>
    <col min="2" max="2" width="2.08203125" customWidth="1"/>
    <col min="3" max="3" width="3.58203125" customWidth="1"/>
    <col min="4" max="4" width="7.08203125" customWidth="1"/>
    <col min="5" max="5" width="3.58203125" customWidth="1"/>
    <col min="6" max="6" width="7.08203125" customWidth="1"/>
    <col min="7" max="7" width="4.33203125" customWidth="1"/>
    <col min="8" max="8" width="2.08203125" customWidth="1"/>
    <col min="9" max="9" width="3.58203125" customWidth="1"/>
    <col min="10" max="10" width="7.08203125" customWidth="1"/>
    <col min="11" max="11" width="3.58203125" customWidth="1"/>
    <col min="12" max="12" width="7.08203125" customWidth="1"/>
    <col min="13" max="13" width="4.33203125" customWidth="1"/>
  </cols>
  <sheetData>
    <row r="1" spans="1:15" s="80" customFormat="1" ht="37.5" customHeight="1" x14ac:dyDescent="0.55000000000000004">
      <c r="A1" s="210" t="s">
        <v>108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</row>
    <row r="2" spans="1:15" ht="10.5" customHeight="1" x14ac:dyDescent="0.55000000000000004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5" s="75" customFormat="1" ht="30" customHeight="1" x14ac:dyDescent="0.55000000000000004">
      <c r="A3" s="209" t="s">
        <v>113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76"/>
    </row>
    <row r="4" spans="1:15" s="75" customFormat="1" ht="30" customHeight="1" x14ac:dyDescent="0.55000000000000004">
      <c r="A4" s="209" t="s">
        <v>101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76"/>
    </row>
    <row r="5" spans="1:15" s="75" customFormat="1" ht="30" customHeight="1" x14ac:dyDescent="0.55000000000000004">
      <c r="A5" s="209" t="s">
        <v>102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76"/>
    </row>
    <row r="6" spans="1:15" s="75" customFormat="1" ht="30" customHeight="1" x14ac:dyDescent="0.55000000000000004">
      <c r="A6" s="217" t="s">
        <v>119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76"/>
    </row>
    <row r="7" spans="1:15" s="75" customFormat="1" ht="44.25" customHeight="1" x14ac:dyDescent="0.55000000000000004">
      <c r="A7" s="209" t="s">
        <v>103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76"/>
    </row>
    <row r="8" spans="1:15" s="75" customFormat="1" ht="44.25" customHeight="1" x14ac:dyDescent="0.55000000000000004">
      <c r="A8" s="209" t="s">
        <v>104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76"/>
    </row>
    <row r="9" spans="1:15" s="75" customFormat="1" ht="44.25" customHeight="1" x14ac:dyDescent="0.55000000000000004">
      <c r="A9" s="209" t="s">
        <v>105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76"/>
    </row>
    <row r="10" spans="1:15" s="55" customFormat="1" ht="33" customHeight="1" x14ac:dyDescent="0.55000000000000004">
      <c r="A10" s="209" t="s">
        <v>106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76"/>
    </row>
    <row r="11" spans="1:15" s="55" customFormat="1" ht="10.5" customHeight="1" x14ac:dyDescent="0.55000000000000004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  <row r="12" spans="1:15" s="55" customFormat="1" ht="24.75" customHeight="1" x14ac:dyDescent="0.55000000000000004">
      <c r="A12" s="218" t="s">
        <v>82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56"/>
      <c r="O12" s="56"/>
    </row>
    <row r="13" spans="1:15" s="55" customFormat="1" x14ac:dyDescent="0.55000000000000004">
      <c r="A13" s="78" t="s">
        <v>72</v>
      </c>
      <c r="B13" s="79"/>
      <c r="C13" s="211" t="s">
        <v>80</v>
      </c>
      <c r="D13" s="212"/>
      <c r="E13" s="212"/>
      <c r="F13" s="212"/>
      <c r="G13" s="213"/>
      <c r="H13" s="79"/>
      <c r="I13" s="214" t="s">
        <v>81</v>
      </c>
      <c r="J13" s="215"/>
      <c r="K13" s="215"/>
      <c r="L13" s="215"/>
      <c r="M13" s="216"/>
      <c r="N13" s="56"/>
    </row>
    <row r="14" spans="1:15" s="55" customFormat="1" ht="14.25" customHeight="1" x14ac:dyDescent="0.55000000000000004">
      <c r="A14" s="57"/>
      <c r="B14" s="56"/>
      <c r="C14" s="58"/>
      <c r="D14" s="59"/>
      <c r="E14" s="59"/>
      <c r="F14" s="59"/>
      <c r="G14" s="60"/>
      <c r="H14" s="56"/>
      <c r="I14" s="58"/>
      <c r="J14" s="59"/>
      <c r="K14" s="59"/>
      <c r="L14" s="59"/>
      <c r="M14" s="60"/>
      <c r="N14" s="56"/>
    </row>
    <row r="15" spans="1:15" s="55" customFormat="1" ht="14.25" customHeight="1" x14ac:dyDescent="0.55000000000000004">
      <c r="A15" s="61" t="s">
        <v>115</v>
      </c>
      <c r="B15" s="56"/>
      <c r="C15" s="62" t="s">
        <v>109</v>
      </c>
      <c r="D15" s="59"/>
      <c r="E15" s="59"/>
      <c r="F15" s="59"/>
      <c r="G15" s="60"/>
      <c r="H15" s="56"/>
      <c r="I15" s="62" t="s">
        <v>110</v>
      </c>
      <c r="J15" s="59"/>
      <c r="K15" s="59"/>
      <c r="L15" s="59"/>
      <c r="M15" s="60"/>
      <c r="N15" s="56"/>
    </row>
    <row r="16" spans="1:15" s="55" customFormat="1" ht="14.25" customHeight="1" x14ac:dyDescent="0.55000000000000004">
      <c r="A16" s="61" t="s">
        <v>107</v>
      </c>
      <c r="B16" s="56"/>
      <c r="C16" s="63" t="s">
        <v>112</v>
      </c>
      <c r="D16" s="59"/>
      <c r="E16" s="59"/>
      <c r="F16" s="59"/>
      <c r="G16" s="60"/>
      <c r="H16" s="56"/>
      <c r="I16" s="63" t="s">
        <v>111</v>
      </c>
      <c r="J16" s="59"/>
      <c r="K16" s="59"/>
      <c r="L16" s="59"/>
      <c r="M16" s="60"/>
      <c r="N16" s="56"/>
    </row>
    <row r="17" spans="1:14" s="55" customFormat="1" ht="14.25" customHeight="1" x14ac:dyDescent="0.55000000000000004">
      <c r="A17" s="57"/>
      <c r="B17" s="56"/>
      <c r="C17" s="64"/>
      <c r="D17" s="65"/>
      <c r="E17" s="65"/>
      <c r="F17" s="65"/>
      <c r="G17" s="66"/>
      <c r="H17" s="56"/>
      <c r="I17" s="64"/>
      <c r="J17" s="65"/>
      <c r="K17" s="65"/>
      <c r="L17" s="65"/>
      <c r="M17" s="66"/>
      <c r="N17" s="56"/>
    </row>
    <row r="18" spans="1:14" s="55" customFormat="1" ht="16.5" customHeight="1" x14ac:dyDescent="0.55000000000000004">
      <c r="A18" s="57"/>
      <c r="B18" s="56"/>
      <c r="C18" s="207" t="s">
        <v>73</v>
      </c>
      <c r="D18" s="208"/>
      <c r="E18" s="208"/>
      <c r="F18" s="208"/>
      <c r="G18" s="67" t="s">
        <v>74</v>
      </c>
      <c r="H18" s="56"/>
      <c r="I18" s="207" t="s">
        <v>73</v>
      </c>
      <c r="J18" s="208"/>
      <c r="K18" s="208"/>
      <c r="L18" s="208"/>
      <c r="M18" s="67" t="s">
        <v>74</v>
      </c>
      <c r="N18" s="56"/>
    </row>
    <row r="19" spans="1:14" s="55" customFormat="1" ht="16.5" customHeight="1" x14ac:dyDescent="0.55000000000000004">
      <c r="A19" s="57"/>
      <c r="B19" s="56"/>
      <c r="C19" s="68">
        <v>0</v>
      </c>
      <c r="D19" s="69" t="s">
        <v>75</v>
      </c>
      <c r="E19" s="69">
        <v>5</v>
      </c>
      <c r="F19" s="69" t="s">
        <v>76</v>
      </c>
      <c r="G19" s="70">
        <v>55</v>
      </c>
      <c r="H19" s="56"/>
      <c r="I19" s="68">
        <v>0</v>
      </c>
      <c r="J19" s="69" t="s">
        <v>75</v>
      </c>
      <c r="K19" s="69">
        <v>50</v>
      </c>
      <c r="L19" s="69" t="s">
        <v>76</v>
      </c>
      <c r="M19" s="70">
        <v>0</v>
      </c>
      <c r="N19" s="56"/>
    </row>
    <row r="20" spans="1:14" s="55" customFormat="1" ht="16.5" customHeight="1" x14ac:dyDescent="0.55000000000000004">
      <c r="A20" s="57"/>
      <c r="B20" s="56"/>
      <c r="C20" s="68">
        <v>5</v>
      </c>
      <c r="D20" s="69" t="s">
        <v>75</v>
      </c>
      <c r="E20" s="69">
        <v>10</v>
      </c>
      <c r="F20" s="69" t="s">
        <v>76</v>
      </c>
      <c r="G20" s="70">
        <v>52</v>
      </c>
      <c r="H20" s="56"/>
      <c r="I20" s="68">
        <v>50</v>
      </c>
      <c r="J20" s="69" t="s">
        <v>75</v>
      </c>
      <c r="K20" s="69">
        <v>55</v>
      </c>
      <c r="L20" s="69" t="s">
        <v>76</v>
      </c>
      <c r="M20" s="70">
        <v>5</v>
      </c>
      <c r="N20" s="56"/>
    </row>
    <row r="21" spans="1:14" s="55" customFormat="1" ht="16.5" customHeight="1" x14ac:dyDescent="0.55000000000000004">
      <c r="A21" s="57"/>
      <c r="B21" s="56"/>
      <c r="C21" s="68">
        <v>10</v>
      </c>
      <c r="D21" s="69" t="s">
        <v>75</v>
      </c>
      <c r="E21" s="69">
        <v>15</v>
      </c>
      <c r="F21" s="69" t="s">
        <v>76</v>
      </c>
      <c r="G21" s="70">
        <v>49</v>
      </c>
      <c r="H21" s="56"/>
      <c r="I21" s="68">
        <v>55</v>
      </c>
      <c r="J21" s="69" t="s">
        <v>75</v>
      </c>
      <c r="K21" s="69">
        <v>60</v>
      </c>
      <c r="L21" s="69" t="s">
        <v>76</v>
      </c>
      <c r="M21" s="70">
        <v>10</v>
      </c>
      <c r="N21" s="56"/>
    </row>
    <row r="22" spans="1:14" s="55" customFormat="1" ht="16.5" customHeight="1" x14ac:dyDescent="0.55000000000000004">
      <c r="A22" s="57"/>
      <c r="B22" s="56"/>
      <c r="C22" s="68">
        <v>15</v>
      </c>
      <c r="D22" s="69" t="s">
        <v>75</v>
      </c>
      <c r="E22" s="69">
        <v>20</v>
      </c>
      <c r="F22" s="69" t="s">
        <v>76</v>
      </c>
      <c r="G22" s="70">
        <v>46</v>
      </c>
      <c r="H22" s="56"/>
      <c r="I22" s="68">
        <v>60</v>
      </c>
      <c r="J22" s="69" t="s">
        <v>75</v>
      </c>
      <c r="K22" s="69">
        <v>65</v>
      </c>
      <c r="L22" s="69" t="s">
        <v>76</v>
      </c>
      <c r="M22" s="70">
        <v>15</v>
      </c>
      <c r="N22" s="56"/>
    </row>
    <row r="23" spans="1:14" s="55" customFormat="1" ht="16.5" customHeight="1" x14ac:dyDescent="0.55000000000000004">
      <c r="A23" s="57"/>
      <c r="B23" s="56"/>
      <c r="C23" s="68">
        <v>20</v>
      </c>
      <c r="D23" s="69" t="s">
        <v>75</v>
      </c>
      <c r="E23" s="69">
        <v>25</v>
      </c>
      <c r="F23" s="69" t="s">
        <v>76</v>
      </c>
      <c r="G23" s="70">
        <v>43</v>
      </c>
      <c r="H23" s="56"/>
      <c r="I23" s="68">
        <v>65</v>
      </c>
      <c r="J23" s="69" t="s">
        <v>75</v>
      </c>
      <c r="K23" s="69">
        <v>70</v>
      </c>
      <c r="L23" s="69" t="s">
        <v>76</v>
      </c>
      <c r="M23" s="70">
        <v>20</v>
      </c>
      <c r="N23" s="56"/>
    </row>
    <row r="24" spans="1:14" s="55" customFormat="1" ht="16.5" customHeight="1" x14ac:dyDescent="0.55000000000000004">
      <c r="A24" s="57"/>
      <c r="B24" s="56"/>
      <c r="C24" s="68">
        <v>25</v>
      </c>
      <c r="D24" s="69" t="s">
        <v>75</v>
      </c>
      <c r="E24" s="69">
        <v>30</v>
      </c>
      <c r="F24" s="69" t="s">
        <v>76</v>
      </c>
      <c r="G24" s="70">
        <v>40</v>
      </c>
      <c r="H24" s="56"/>
      <c r="I24" s="68">
        <v>70</v>
      </c>
      <c r="J24" s="69" t="s">
        <v>75</v>
      </c>
      <c r="K24" s="69">
        <v>75</v>
      </c>
      <c r="L24" s="69" t="s">
        <v>76</v>
      </c>
      <c r="M24" s="70">
        <v>25</v>
      </c>
      <c r="N24" s="56"/>
    </row>
    <row r="25" spans="1:14" s="55" customFormat="1" ht="16.5" customHeight="1" x14ac:dyDescent="0.55000000000000004">
      <c r="A25" s="57"/>
      <c r="B25" s="56"/>
      <c r="C25" s="68">
        <v>30</v>
      </c>
      <c r="D25" s="69" t="s">
        <v>75</v>
      </c>
      <c r="E25" s="69">
        <v>35</v>
      </c>
      <c r="F25" s="69" t="s">
        <v>76</v>
      </c>
      <c r="G25" s="70">
        <v>37</v>
      </c>
      <c r="H25" s="56"/>
      <c r="I25" s="68">
        <v>75</v>
      </c>
      <c r="J25" s="69" t="s">
        <v>75</v>
      </c>
      <c r="K25" s="69">
        <v>80</v>
      </c>
      <c r="L25" s="69" t="s">
        <v>76</v>
      </c>
      <c r="M25" s="70">
        <v>30</v>
      </c>
      <c r="N25" s="56"/>
    </row>
    <row r="26" spans="1:14" s="55" customFormat="1" ht="16.5" customHeight="1" x14ac:dyDescent="0.55000000000000004">
      <c r="A26" s="57"/>
      <c r="B26" s="56"/>
      <c r="C26" s="68">
        <v>35</v>
      </c>
      <c r="D26" s="69" t="s">
        <v>75</v>
      </c>
      <c r="E26" s="69">
        <v>40</v>
      </c>
      <c r="F26" s="69" t="s">
        <v>76</v>
      </c>
      <c r="G26" s="70">
        <v>34</v>
      </c>
      <c r="H26" s="56"/>
      <c r="I26" s="68">
        <v>80</v>
      </c>
      <c r="J26" s="69" t="s">
        <v>75</v>
      </c>
      <c r="K26" s="69">
        <v>85</v>
      </c>
      <c r="L26" s="69" t="s">
        <v>76</v>
      </c>
      <c r="M26" s="70">
        <v>35</v>
      </c>
      <c r="N26" s="56"/>
    </row>
    <row r="27" spans="1:14" s="55" customFormat="1" ht="16.5" customHeight="1" x14ac:dyDescent="0.55000000000000004">
      <c r="A27" s="57"/>
      <c r="B27" s="56"/>
      <c r="C27" s="68">
        <v>40</v>
      </c>
      <c r="D27" s="69" t="s">
        <v>75</v>
      </c>
      <c r="E27" s="69">
        <v>45</v>
      </c>
      <c r="F27" s="69" t="s">
        <v>76</v>
      </c>
      <c r="G27" s="70">
        <v>31</v>
      </c>
      <c r="H27" s="56"/>
      <c r="I27" s="68">
        <v>85</v>
      </c>
      <c r="J27" s="69" t="s">
        <v>75</v>
      </c>
      <c r="K27" s="69">
        <v>90</v>
      </c>
      <c r="L27" s="69" t="s">
        <v>76</v>
      </c>
      <c r="M27" s="70">
        <v>40</v>
      </c>
      <c r="N27" s="56"/>
    </row>
    <row r="28" spans="1:14" s="55" customFormat="1" ht="16.5" customHeight="1" x14ac:dyDescent="0.55000000000000004">
      <c r="A28" s="57"/>
      <c r="B28" s="56"/>
      <c r="C28" s="68">
        <v>45</v>
      </c>
      <c r="D28" s="69" t="s">
        <v>75</v>
      </c>
      <c r="E28" s="69">
        <v>50</v>
      </c>
      <c r="F28" s="69" t="s">
        <v>76</v>
      </c>
      <c r="G28" s="70">
        <v>28</v>
      </c>
      <c r="H28" s="56"/>
      <c r="I28" s="68">
        <v>90</v>
      </c>
      <c r="J28" s="69" t="s">
        <v>75</v>
      </c>
      <c r="K28" s="69">
        <v>95</v>
      </c>
      <c r="L28" s="69" t="s">
        <v>76</v>
      </c>
      <c r="M28" s="70">
        <v>45</v>
      </c>
      <c r="N28" s="56"/>
    </row>
    <row r="29" spans="1:14" s="55" customFormat="1" ht="16.5" customHeight="1" x14ac:dyDescent="0.55000000000000004">
      <c r="A29" s="57"/>
      <c r="B29" s="56"/>
      <c r="C29" s="71">
        <v>50</v>
      </c>
      <c r="D29" s="72" t="s">
        <v>75</v>
      </c>
      <c r="E29" s="72">
        <v>55</v>
      </c>
      <c r="F29" s="72" t="s">
        <v>76</v>
      </c>
      <c r="G29" s="73">
        <v>25</v>
      </c>
      <c r="H29" s="56"/>
      <c r="I29" s="68">
        <v>95</v>
      </c>
      <c r="J29" s="69" t="s">
        <v>75</v>
      </c>
      <c r="K29" s="69"/>
      <c r="L29" s="69"/>
      <c r="M29" s="70">
        <v>50</v>
      </c>
      <c r="N29" s="56"/>
    </row>
    <row r="30" spans="1:14" s="55" customFormat="1" ht="16.5" customHeight="1" x14ac:dyDescent="0.55000000000000004">
      <c r="A30" s="57"/>
      <c r="B30" s="56"/>
      <c r="C30" s="68">
        <v>55</v>
      </c>
      <c r="D30" s="69" t="s">
        <v>75</v>
      </c>
      <c r="E30" s="69">
        <v>60</v>
      </c>
      <c r="F30" s="69" t="s">
        <v>76</v>
      </c>
      <c r="G30" s="70">
        <v>22</v>
      </c>
      <c r="H30" s="56"/>
      <c r="I30" s="219" t="s">
        <v>118</v>
      </c>
      <c r="J30" s="219"/>
      <c r="K30" s="219"/>
      <c r="L30" s="219"/>
      <c r="M30" s="219"/>
      <c r="N30" s="56"/>
    </row>
    <row r="31" spans="1:14" s="55" customFormat="1" ht="16.5" customHeight="1" x14ac:dyDescent="0.55000000000000004">
      <c r="A31" s="57"/>
      <c r="B31" s="56"/>
      <c r="C31" s="68">
        <v>60</v>
      </c>
      <c r="D31" s="69" t="s">
        <v>75</v>
      </c>
      <c r="E31" s="69">
        <v>65</v>
      </c>
      <c r="F31" s="69" t="s">
        <v>76</v>
      </c>
      <c r="G31" s="70">
        <v>19</v>
      </c>
      <c r="H31" s="56"/>
      <c r="I31" s="220"/>
      <c r="J31" s="220"/>
      <c r="K31" s="220"/>
      <c r="L31" s="220"/>
      <c r="M31" s="220"/>
      <c r="N31" s="56"/>
    </row>
    <row r="32" spans="1:14" s="55" customFormat="1" ht="16.5" customHeight="1" x14ac:dyDescent="0.55000000000000004">
      <c r="A32" s="57"/>
      <c r="B32" s="56"/>
      <c r="C32" s="68">
        <v>65</v>
      </c>
      <c r="D32" s="69" t="s">
        <v>75</v>
      </c>
      <c r="E32" s="69">
        <v>70</v>
      </c>
      <c r="F32" s="69" t="s">
        <v>76</v>
      </c>
      <c r="G32" s="70">
        <v>16</v>
      </c>
      <c r="H32" s="56"/>
      <c r="I32" s="220"/>
      <c r="J32" s="220"/>
      <c r="K32" s="220"/>
      <c r="L32" s="220"/>
      <c r="M32" s="220"/>
      <c r="N32" s="56"/>
    </row>
    <row r="33" spans="1:14" s="55" customFormat="1" ht="16.5" customHeight="1" x14ac:dyDescent="0.55000000000000004">
      <c r="A33" s="57"/>
      <c r="B33" s="56"/>
      <c r="C33" s="68">
        <v>70</v>
      </c>
      <c r="D33" s="69" t="s">
        <v>75</v>
      </c>
      <c r="E33" s="69">
        <v>75</v>
      </c>
      <c r="F33" s="69" t="s">
        <v>76</v>
      </c>
      <c r="G33" s="70">
        <v>13</v>
      </c>
      <c r="H33" s="56"/>
      <c r="I33" s="220"/>
      <c r="J33" s="220"/>
      <c r="K33" s="220"/>
      <c r="L33" s="220"/>
      <c r="M33" s="220"/>
      <c r="N33" s="56"/>
    </row>
    <row r="34" spans="1:14" s="55" customFormat="1" ht="16.5" customHeight="1" x14ac:dyDescent="0.55000000000000004">
      <c r="A34" s="57"/>
      <c r="B34" s="56"/>
      <c r="C34" s="68">
        <v>75</v>
      </c>
      <c r="D34" s="69" t="s">
        <v>75</v>
      </c>
      <c r="E34" s="69">
        <v>80</v>
      </c>
      <c r="F34" s="69" t="s">
        <v>76</v>
      </c>
      <c r="G34" s="70">
        <v>10</v>
      </c>
      <c r="H34" s="56"/>
      <c r="I34" s="220"/>
      <c r="J34" s="220"/>
      <c r="K34" s="220"/>
      <c r="L34" s="220"/>
      <c r="M34" s="220"/>
      <c r="N34" s="56"/>
    </row>
    <row r="35" spans="1:14" s="55" customFormat="1" ht="16.5" customHeight="1" x14ac:dyDescent="0.55000000000000004">
      <c r="A35" s="74"/>
      <c r="B35" s="56"/>
      <c r="C35" s="68">
        <v>80</v>
      </c>
      <c r="D35" s="69" t="s">
        <v>75</v>
      </c>
      <c r="E35" s="69"/>
      <c r="F35" s="69"/>
      <c r="G35" s="70">
        <v>7</v>
      </c>
      <c r="H35" s="56"/>
      <c r="I35" s="220"/>
      <c r="J35" s="220"/>
      <c r="K35" s="220"/>
      <c r="L35" s="220"/>
      <c r="M35" s="220"/>
      <c r="N35" s="56"/>
    </row>
  </sheetData>
  <mergeCells count="15">
    <mergeCell ref="A1:M1"/>
    <mergeCell ref="C13:G13"/>
    <mergeCell ref="I13:M13"/>
    <mergeCell ref="A3:M3"/>
    <mergeCell ref="A4:M4"/>
    <mergeCell ref="A5:M5"/>
    <mergeCell ref="A6:M6"/>
    <mergeCell ref="A7:M7"/>
    <mergeCell ref="A8:M8"/>
    <mergeCell ref="A12:M12"/>
    <mergeCell ref="I30:M35"/>
    <mergeCell ref="C18:F18"/>
    <mergeCell ref="I18:L18"/>
    <mergeCell ref="A9:M9"/>
    <mergeCell ref="A10:M10"/>
  </mergeCells>
  <phoneticPr fontId="1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調査票</vt:lpstr>
      <vt:lpstr>記載について・審査基準</vt:lpstr>
      <vt:lpstr>調査票!Print_Area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HW55389</cp:lastModifiedBy>
  <cp:lastPrinted>2024-12-09T02:56:26Z</cp:lastPrinted>
  <dcterms:created xsi:type="dcterms:W3CDTF">2019-01-30T04:53:55Z</dcterms:created>
  <dcterms:modified xsi:type="dcterms:W3CDTF">2024-12-09T02:57:16Z</dcterms:modified>
</cp:coreProperties>
</file>